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PBBR\Desktop\"/>
    </mc:Choice>
  </mc:AlternateContent>
  <bookViews>
    <workbookView xWindow="0" yWindow="0" windowWidth="28800" windowHeight="12300" tabRatio="548" firstSheet="1" activeTab="1"/>
  </bookViews>
  <sheets>
    <sheet name="Alberatura merceologica BKP" sheetId="1" state="hidden" r:id="rId1"/>
    <sheet name="Mappa delle corrispondenze" sheetId="9" r:id="rId2"/>
    <sheet name="Percorsi di abilitazione" sheetId="8" state="hidden" r:id="rId3"/>
    <sheet name="Percorsi di abilitazione - WRK" sheetId="7" state="hidden" r:id="rId4"/>
    <sheet name="Percorsi mepa - BKP" sheetId="2" state="hidden" r:id="rId5"/>
    <sheet name="Percorsi sdapa - BKP" sheetId="3" state="hidden" r:id="rId6"/>
    <sheet name="Alberatura merceologica WRK" sheetId="4" state="hidden" r:id="rId7"/>
    <sheet name="Check Alb" sheetId="5" state="hidden" r:id="rId8"/>
  </sheets>
  <definedNames>
    <definedName name="_xlnm._FilterDatabase" localSheetId="0" hidden="1">'Alberatura merceologica BKP'!$A$1:$C$660</definedName>
    <definedName name="_xlnm._FilterDatabase" localSheetId="6" hidden="1">'Alberatura merceologica WRK'!$A$1:$F$659</definedName>
    <definedName name="_xlnm._FilterDatabase" localSheetId="7" hidden="1">'Check Alb'!$A$1:$C$644</definedName>
    <definedName name="_xlnm._FilterDatabase" localSheetId="4" hidden="1">'Percorsi mepa - BKP'!$A$1:$C$297</definedName>
    <definedName name="_xlnm._FilterDatabase" localSheetId="5" hidden="1">'Percorsi sdapa - BKP'!$A$1:$D$215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7" l="1"/>
  <c r="F251" i="7"/>
  <c r="F252" i="7"/>
  <c r="F253" i="7"/>
  <c r="F254" i="7"/>
  <c r="F255" i="7"/>
  <c r="F147" i="7"/>
  <c r="F9" i="7"/>
  <c r="F10" i="7"/>
  <c r="F11" i="7"/>
  <c r="F12" i="7"/>
  <c r="F13" i="7"/>
  <c r="F14" i="7"/>
  <c r="F15" i="7"/>
  <c r="F16" i="7"/>
  <c r="F17" i="7"/>
  <c r="F18" i="7"/>
  <c r="F86" i="7"/>
  <c r="F257" i="7"/>
  <c r="F84" i="7"/>
  <c r="F36" i="7"/>
  <c r="F37" i="7"/>
  <c r="F38" i="7"/>
  <c r="F39" i="7"/>
  <c r="F129" i="7"/>
  <c r="F368" i="7"/>
  <c r="F45" i="7"/>
  <c r="F52" i="7"/>
  <c r="F234" i="7"/>
  <c r="F64" i="7"/>
  <c r="F122" i="7"/>
  <c r="F123" i="7"/>
  <c r="F131" i="7"/>
  <c r="F132" i="7"/>
  <c r="F136" i="7"/>
  <c r="F137" i="7"/>
  <c r="F355" i="7"/>
  <c r="F41" i="7"/>
  <c r="F47" i="7"/>
  <c r="F48" i="7"/>
  <c r="F49" i="7"/>
  <c r="F50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88" i="7"/>
  <c r="F288" i="7"/>
  <c r="F301" i="7"/>
  <c r="F302" i="7"/>
  <c r="F303" i="7"/>
  <c r="F304" i="7"/>
  <c r="F157" i="7"/>
  <c r="F92" i="7"/>
  <c r="F93" i="7"/>
  <c r="F94" i="7"/>
  <c r="F249" i="7"/>
  <c r="F125" i="7"/>
  <c r="F139" i="7"/>
  <c r="F140" i="7"/>
  <c r="F141" i="7"/>
  <c r="F149" i="7"/>
  <c r="F150" i="7"/>
  <c r="F151" i="7"/>
  <c r="F152" i="7"/>
  <c r="F238" i="7"/>
  <c r="F239" i="7"/>
  <c r="F240" i="7"/>
  <c r="F241" i="7"/>
  <c r="F268" i="7"/>
  <c r="F269" i="7"/>
  <c r="F385" i="7"/>
  <c r="F386" i="7"/>
  <c r="F387" i="7"/>
  <c r="F134" i="7"/>
  <c r="F68" i="7"/>
  <c r="F69" i="7"/>
  <c r="F366" i="7"/>
  <c r="F145" i="7"/>
  <c r="F62" i="7"/>
  <c r="F259" i="7"/>
  <c r="F260" i="7"/>
  <c r="F261" i="7"/>
  <c r="F262" i="7"/>
  <c r="F263" i="7"/>
  <c r="F120" i="7"/>
  <c r="F290" i="7"/>
  <c r="F291" i="7"/>
  <c r="F292" i="7"/>
  <c r="F293" i="7"/>
  <c r="F294" i="7"/>
  <c r="F295" i="7"/>
  <c r="F296" i="7"/>
  <c r="F297" i="7"/>
  <c r="F351" i="7"/>
  <c r="F383" i="7"/>
  <c r="F349" i="7"/>
  <c r="F345" i="7"/>
  <c r="F353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362" i="7"/>
  <c r="F143" i="7"/>
  <c r="F67" i="7"/>
  <c r="F233" i="7"/>
  <c r="F231" i="7"/>
  <c r="F127" i="7"/>
  <c r="F236" i="7"/>
  <c r="F4" i="7"/>
  <c r="F5" i="7"/>
  <c r="F7" i="7"/>
  <c r="F90" i="7"/>
  <c r="F166" i="7"/>
  <c r="F167" i="7"/>
  <c r="F168" i="7"/>
  <c r="F228" i="7"/>
  <c r="F333" i="7"/>
  <c r="F334" i="7"/>
  <c r="F338" i="7"/>
  <c r="F339" i="7"/>
  <c r="F340" i="7"/>
  <c r="F341" i="7"/>
  <c r="F342" i="7"/>
  <c r="F343" i="7"/>
  <c r="F357" i="7"/>
  <c r="F358" i="7"/>
  <c r="F359" i="7"/>
  <c r="F360" i="7"/>
  <c r="F378" i="7"/>
  <c r="F71" i="7"/>
  <c r="F72" i="7"/>
  <c r="F73" i="7"/>
  <c r="F74" i="7"/>
  <c r="F75" i="7"/>
  <c r="F76" i="7"/>
  <c r="F77" i="7"/>
  <c r="F271" i="7"/>
  <c r="F273" i="7"/>
  <c r="F274" i="7"/>
  <c r="F276" i="7"/>
  <c r="F277" i="7"/>
  <c r="F278" i="7"/>
  <c r="F280" i="7"/>
  <c r="F170" i="7"/>
  <c r="F226" i="7"/>
  <c r="F245" i="7"/>
  <c r="F246" i="7"/>
  <c r="F247" i="7"/>
  <c r="F286" i="7"/>
  <c r="F364" i="7"/>
  <c r="F370" i="7"/>
  <c r="F371" i="7"/>
  <c r="F372" i="7"/>
  <c r="F373" i="7"/>
  <c r="F374" i="7"/>
  <c r="F375" i="7"/>
  <c r="F376" i="7"/>
  <c r="F306" i="7"/>
  <c r="F307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47" i="7"/>
  <c r="F31" i="7"/>
  <c r="F54" i="7"/>
  <c r="F55" i="7"/>
  <c r="F56" i="7"/>
  <c r="F57" i="7"/>
  <c r="F58" i="7"/>
  <c r="F59" i="7"/>
  <c r="F60" i="7"/>
  <c r="F243" i="7"/>
  <c r="F380" i="7"/>
  <c r="F381" i="7"/>
  <c r="F29" i="7"/>
  <c r="F33" i="7"/>
  <c r="F34" i="7"/>
  <c r="F282" i="7"/>
  <c r="F283" i="7"/>
  <c r="F284" i="7"/>
  <c r="F159" i="7"/>
  <c r="F160" i="7"/>
  <c r="F161" i="7"/>
  <c r="F162" i="7"/>
  <c r="F163" i="7"/>
  <c r="F164" i="7"/>
  <c r="F3" i="7"/>
  <c r="F44" i="7"/>
  <c r="F256" i="7"/>
  <c r="F148" i="7"/>
  <c r="F19" i="7"/>
  <c r="F20" i="7"/>
  <c r="F21" i="7"/>
  <c r="F22" i="7"/>
  <c r="F23" i="7"/>
  <c r="F24" i="7"/>
  <c r="F25" i="7"/>
  <c r="F26" i="7"/>
  <c r="F27" i="7"/>
  <c r="F28" i="7"/>
  <c r="F87" i="7"/>
  <c r="F258" i="7"/>
  <c r="F85" i="7"/>
  <c r="F40" i="7"/>
  <c r="F130" i="7"/>
  <c r="F369" i="7"/>
  <c r="F46" i="7"/>
  <c r="F53" i="7"/>
  <c r="F235" i="7"/>
  <c r="F65" i="7"/>
  <c r="F124" i="7"/>
  <c r="F133" i="7"/>
  <c r="F138" i="7"/>
  <c r="F356" i="7"/>
  <c r="F42" i="7"/>
  <c r="F51" i="7"/>
  <c r="F113" i="7"/>
  <c r="F114" i="7"/>
  <c r="F115" i="7"/>
  <c r="F116" i="7"/>
  <c r="F117" i="7"/>
  <c r="F118" i="7"/>
  <c r="F119" i="7"/>
  <c r="F89" i="7"/>
  <c r="F289" i="7"/>
  <c r="F305" i="7"/>
  <c r="F158" i="7"/>
  <c r="F95" i="7"/>
  <c r="F250" i="7"/>
  <c r="F126" i="7"/>
  <c r="F142" i="7"/>
  <c r="F153" i="7"/>
  <c r="F154" i="7"/>
  <c r="F155" i="7"/>
  <c r="F156" i="7"/>
  <c r="F242" i="7"/>
  <c r="F270" i="7"/>
  <c r="F388" i="7"/>
  <c r="F135" i="7"/>
  <c r="F70" i="7"/>
  <c r="F367" i="7"/>
  <c r="F146" i="7"/>
  <c r="F63" i="7"/>
  <c r="F264" i="7"/>
  <c r="F265" i="7"/>
  <c r="F266" i="7"/>
  <c r="F267" i="7"/>
  <c r="F121" i="7"/>
  <c r="F298" i="7"/>
  <c r="F299" i="7"/>
  <c r="F300" i="7"/>
  <c r="F352" i="7"/>
  <c r="F384" i="7"/>
  <c r="F350" i="7"/>
  <c r="F346" i="7"/>
  <c r="F354" i="7"/>
  <c r="F185" i="7"/>
  <c r="F225" i="7"/>
  <c r="F363" i="7"/>
  <c r="F144" i="7"/>
  <c r="F66" i="7"/>
  <c r="F232" i="7"/>
  <c r="F230" i="7"/>
  <c r="F128" i="7"/>
  <c r="F237" i="7"/>
  <c r="F6" i="7"/>
  <c r="F8" i="7"/>
  <c r="F91" i="7"/>
  <c r="F169" i="7"/>
  <c r="F229" i="7"/>
  <c r="F335" i="7"/>
  <c r="F336" i="7"/>
  <c r="F337" i="7"/>
  <c r="F344" i="7"/>
  <c r="F361" i="7"/>
  <c r="F379" i="7"/>
  <c r="F78" i="7"/>
  <c r="F79" i="7"/>
  <c r="F80" i="7"/>
  <c r="F81" i="7"/>
  <c r="F82" i="7"/>
  <c r="F83" i="7"/>
  <c r="F272" i="7"/>
  <c r="F275" i="7"/>
  <c r="F279" i="7"/>
  <c r="F281" i="7"/>
  <c r="F171" i="7"/>
  <c r="F227" i="7"/>
  <c r="F248" i="7"/>
  <c r="F287" i="7"/>
  <c r="F365" i="7"/>
  <c r="F377" i="7"/>
  <c r="F308" i="7"/>
  <c r="F309" i="7"/>
  <c r="F310" i="7"/>
  <c r="F311" i="7"/>
  <c r="F332" i="7"/>
  <c r="F348" i="7"/>
  <c r="F32" i="7"/>
  <c r="F61" i="7"/>
  <c r="F244" i="7"/>
  <c r="F382" i="7"/>
  <c r="F30" i="7"/>
  <c r="F35" i="7"/>
  <c r="F285" i="7"/>
  <c r="F165" i="7"/>
  <c r="F2" i="7"/>
  <c r="E43" i="7"/>
  <c r="E251" i="7"/>
  <c r="E252" i="7"/>
  <c r="E253" i="7"/>
  <c r="E254" i="7"/>
  <c r="E255" i="7"/>
  <c r="E147" i="7"/>
  <c r="E9" i="7"/>
  <c r="E10" i="7"/>
  <c r="E11" i="7"/>
  <c r="E12" i="7"/>
  <c r="E13" i="7"/>
  <c r="E14" i="7"/>
  <c r="E15" i="7"/>
  <c r="E16" i="7"/>
  <c r="E17" i="7"/>
  <c r="E18" i="7"/>
  <c r="E86" i="7"/>
  <c r="E257" i="7"/>
  <c r="E84" i="7"/>
  <c r="E36" i="7"/>
  <c r="E37" i="7"/>
  <c r="E38" i="7"/>
  <c r="E39" i="7"/>
  <c r="E129" i="7"/>
  <c r="E368" i="7"/>
  <c r="E45" i="7"/>
  <c r="E52" i="7"/>
  <c r="E234" i="7"/>
  <c r="E64" i="7"/>
  <c r="E122" i="7"/>
  <c r="E123" i="7"/>
  <c r="E131" i="7"/>
  <c r="E132" i="7"/>
  <c r="E136" i="7"/>
  <c r="E137" i="7"/>
  <c r="E355" i="7"/>
  <c r="E41" i="7"/>
  <c r="E47" i="7"/>
  <c r="E48" i="7"/>
  <c r="E49" i="7"/>
  <c r="E50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88" i="7"/>
  <c r="E288" i="7"/>
  <c r="E301" i="7"/>
  <c r="E302" i="7"/>
  <c r="E303" i="7"/>
  <c r="E304" i="7"/>
  <c r="E157" i="7"/>
  <c r="E92" i="7"/>
  <c r="E93" i="7"/>
  <c r="E94" i="7"/>
  <c r="E249" i="7"/>
  <c r="E125" i="7"/>
  <c r="E139" i="7"/>
  <c r="E140" i="7"/>
  <c r="E141" i="7"/>
  <c r="E149" i="7"/>
  <c r="E150" i="7"/>
  <c r="E151" i="7"/>
  <c r="E152" i="7"/>
  <c r="E238" i="7"/>
  <c r="E239" i="7"/>
  <c r="E240" i="7"/>
  <c r="E241" i="7"/>
  <c r="E268" i="7"/>
  <c r="E269" i="7"/>
  <c r="E385" i="7"/>
  <c r="E386" i="7"/>
  <c r="E387" i="7"/>
  <c r="E134" i="7"/>
  <c r="E68" i="7"/>
  <c r="E69" i="7"/>
  <c r="E366" i="7"/>
  <c r="E145" i="7"/>
  <c r="E62" i="7"/>
  <c r="E259" i="7"/>
  <c r="E260" i="7"/>
  <c r="E261" i="7"/>
  <c r="E262" i="7"/>
  <c r="E263" i="7"/>
  <c r="E120" i="7"/>
  <c r="E290" i="7"/>
  <c r="E291" i="7"/>
  <c r="E292" i="7"/>
  <c r="E293" i="7"/>
  <c r="E294" i="7"/>
  <c r="E295" i="7"/>
  <c r="E296" i="7"/>
  <c r="E297" i="7"/>
  <c r="E351" i="7"/>
  <c r="E383" i="7"/>
  <c r="E349" i="7"/>
  <c r="E345" i="7"/>
  <c r="E353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362" i="7"/>
  <c r="E143" i="7"/>
  <c r="E67" i="7"/>
  <c r="E233" i="7"/>
  <c r="E231" i="7"/>
  <c r="E127" i="7"/>
  <c r="E236" i="7"/>
  <c r="E4" i="7"/>
  <c r="E5" i="7"/>
  <c r="E7" i="7"/>
  <c r="E90" i="7"/>
  <c r="E166" i="7"/>
  <c r="E167" i="7"/>
  <c r="E168" i="7"/>
  <c r="E228" i="7"/>
  <c r="E333" i="7"/>
  <c r="E334" i="7"/>
  <c r="E338" i="7"/>
  <c r="E339" i="7"/>
  <c r="E340" i="7"/>
  <c r="E341" i="7"/>
  <c r="E342" i="7"/>
  <c r="E343" i="7"/>
  <c r="E357" i="7"/>
  <c r="E358" i="7"/>
  <c r="E359" i="7"/>
  <c r="E360" i="7"/>
  <c r="E378" i="7"/>
  <c r="E71" i="7"/>
  <c r="E72" i="7"/>
  <c r="E73" i="7"/>
  <c r="E74" i="7"/>
  <c r="E75" i="7"/>
  <c r="E76" i="7"/>
  <c r="E77" i="7"/>
  <c r="E271" i="7"/>
  <c r="E273" i="7"/>
  <c r="E274" i="7"/>
  <c r="E276" i="7"/>
  <c r="E277" i="7"/>
  <c r="E278" i="7"/>
  <c r="E280" i="7"/>
  <c r="E170" i="7"/>
  <c r="E226" i="7"/>
  <c r="E245" i="7"/>
  <c r="E246" i="7"/>
  <c r="E247" i="7"/>
  <c r="E286" i="7"/>
  <c r="E364" i="7"/>
  <c r="E370" i="7"/>
  <c r="E371" i="7"/>
  <c r="E372" i="7"/>
  <c r="E373" i="7"/>
  <c r="E374" i="7"/>
  <c r="E375" i="7"/>
  <c r="E376" i="7"/>
  <c r="E306" i="7"/>
  <c r="E307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47" i="7"/>
  <c r="E31" i="7"/>
  <c r="E54" i="7"/>
  <c r="E55" i="7"/>
  <c r="E56" i="7"/>
  <c r="E57" i="7"/>
  <c r="E58" i="7"/>
  <c r="E59" i="7"/>
  <c r="E60" i="7"/>
  <c r="E243" i="7"/>
  <c r="E380" i="7"/>
  <c r="E381" i="7"/>
  <c r="E29" i="7"/>
  <c r="E33" i="7"/>
  <c r="E34" i="7"/>
  <c r="E282" i="7"/>
  <c r="E283" i="7"/>
  <c r="E284" i="7"/>
  <c r="E159" i="7"/>
  <c r="E160" i="7"/>
  <c r="E161" i="7"/>
  <c r="E162" i="7"/>
  <c r="E163" i="7"/>
  <c r="E164" i="7"/>
  <c r="E3" i="7"/>
  <c r="E44" i="7"/>
  <c r="E256" i="7"/>
  <c r="E148" i="7"/>
  <c r="E19" i="7"/>
  <c r="E20" i="7"/>
  <c r="E21" i="7"/>
  <c r="E22" i="7"/>
  <c r="E23" i="7"/>
  <c r="E24" i="7"/>
  <c r="E25" i="7"/>
  <c r="E26" i="7"/>
  <c r="E27" i="7"/>
  <c r="E28" i="7"/>
  <c r="E87" i="7"/>
  <c r="E258" i="7"/>
  <c r="E85" i="7"/>
  <c r="E40" i="7"/>
  <c r="E130" i="7"/>
  <c r="E369" i="7"/>
  <c r="E46" i="7"/>
  <c r="E53" i="7"/>
  <c r="E235" i="7"/>
  <c r="E65" i="7"/>
  <c r="E124" i="7"/>
  <c r="E133" i="7"/>
  <c r="E138" i="7"/>
  <c r="E356" i="7"/>
  <c r="E42" i="7"/>
  <c r="E51" i="7"/>
  <c r="E113" i="7"/>
  <c r="E114" i="7"/>
  <c r="E115" i="7"/>
  <c r="E116" i="7"/>
  <c r="E117" i="7"/>
  <c r="E118" i="7"/>
  <c r="E119" i="7"/>
  <c r="E89" i="7"/>
  <c r="E289" i="7"/>
  <c r="E305" i="7"/>
  <c r="E158" i="7"/>
  <c r="E95" i="7"/>
  <c r="E250" i="7"/>
  <c r="E126" i="7"/>
  <c r="E142" i="7"/>
  <c r="E153" i="7"/>
  <c r="E154" i="7"/>
  <c r="E155" i="7"/>
  <c r="E156" i="7"/>
  <c r="E242" i="7"/>
  <c r="E270" i="7"/>
  <c r="E388" i="7"/>
  <c r="E135" i="7"/>
  <c r="E70" i="7"/>
  <c r="E367" i="7"/>
  <c r="E146" i="7"/>
  <c r="E63" i="7"/>
  <c r="E264" i="7"/>
  <c r="E265" i="7"/>
  <c r="E266" i="7"/>
  <c r="E267" i="7"/>
  <c r="E121" i="7"/>
  <c r="E298" i="7"/>
  <c r="E299" i="7"/>
  <c r="E300" i="7"/>
  <c r="E352" i="7"/>
  <c r="E384" i="7"/>
  <c r="E350" i="7"/>
  <c r="E346" i="7"/>
  <c r="E354" i="7"/>
  <c r="E185" i="7"/>
  <c r="E225" i="7"/>
  <c r="E363" i="7"/>
  <c r="E144" i="7"/>
  <c r="E66" i="7"/>
  <c r="E232" i="7"/>
  <c r="E230" i="7"/>
  <c r="E128" i="7"/>
  <c r="E237" i="7"/>
  <c r="E6" i="7"/>
  <c r="E8" i="7"/>
  <c r="E91" i="7"/>
  <c r="E169" i="7"/>
  <c r="E229" i="7"/>
  <c r="E335" i="7"/>
  <c r="E336" i="7"/>
  <c r="E337" i="7"/>
  <c r="E344" i="7"/>
  <c r="E361" i="7"/>
  <c r="E379" i="7"/>
  <c r="E78" i="7"/>
  <c r="E79" i="7"/>
  <c r="E80" i="7"/>
  <c r="E81" i="7"/>
  <c r="E82" i="7"/>
  <c r="E83" i="7"/>
  <c r="E272" i="7"/>
  <c r="E275" i="7"/>
  <c r="E279" i="7"/>
  <c r="E281" i="7"/>
  <c r="E171" i="7"/>
  <c r="E227" i="7"/>
  <c r="E248" i="7"/>
  <c r="E287" i="7"/>
  <c r="E365" i="7"/>
  <c r="E377" i="7"/>
  <c r="E308" i="7"/>
  <c r="E309" i="7"/>
  <c r="E310" i="7"/>
  <c r="E311" i="7"/>
  <c r="E332" i="7"/>
  <c r="E348" i="7"/>
  <c r="E32" i="7"/>
  <c r="E61" i="7"/>
  <c r="E244" i="7"/>
  <c r="E382" i="7"/>
  <c r="E30" i="7"/>
  <c r="E35" i="7"/>
  <c r="E285" i="7"/>
  <c r="E165" i="7"/>
  <c r="E2" i="7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2" i="4"/>
  <c r="F3" i="4"/>
  <c r="D3" i="4" s="1"/>
  <c r="E3" i="4" s="1"/>
  <c r="F4" i="4"/>
  <c r="D4" i="4" s="1"/>
  <c r="E4" i="4" s="1"/>
  <c r="F5" i="4"/>
  <c r="D5" i="4" s="1"/>
  <c r="E5" i="4" s="1"/>
  <c r="F6" i="4"/>
  <c r="D6" i="4" s="1"/>
  <c r="E6" i="4" s="1"/>
  <c r="F7" i="4"/>
  <c r="D7" i="4" s="1"/>
  <c r="E7" i="4" s="1"/>
  <c r="F8" i="4"/>
  <c r="D8" i="4" s="1"/>
  <c r="E8" i="4" s="1"/>
  <c r="F9" i="4"/>
  <c r="D9" i="4" s="1"/>
  <c r="E9" i="4" s="1"/>
  <c r="F10" i="4"/>
  <c r="D10" i="4" s="1"/>
  <c r="E10" i="4" s="1"/>
  <c r="F11" i="4"/>
  <c r="D11" i="4" s="1"/>
  <c r="E11" i="4" s="1"/>
  <c r="F12" i="4"/>
  <c r="D12" i="4" s="1"/>
  <c r="E12" i="4" s="1"/>
  <c r="F13" i="4"/>
  <c r="D13" i="4" s="1"/>
  <c r="E13" i="4" s="1"/>
  <c r="F14" i="4"/>
  <c r="D14" i="4" s="1"/>
  <c r="E14" i="4" s="1"/>
  <c r="F15" i="4"/>
  <c r="D15" i="4" s="1"/>
  <c r="E15" i="4" s="1"/>
  <c r="F16" i="4"/>
  <c r="D16" i="4" s="1"/>
  <c r="E16" i="4" s="1"/>
  <c r="F17" i="4"/>
  <c r="D17" i="4" s="1"/>
  <c r="E17" i="4" s="1"/>
  <c r="F18" i="4"/>
  <c r="D18" i="4" s="1"/>
  <c r="E18" i="4" s="1"/>
  <c r="F19" i="4"/>
  <c r="D19" i="4" s="1"/>
  <c r="E19" i="4" s="1"/>
  <c r="F20" i="4"/>
  <c r="D20" i="4" s="1"/>
  <c r="E20" i="4" s="1"/>
  <c r="F21" i="4"/>
  <c r="D21" i="4" s="1"/>
  <c r="E21" i="4" s="1"/>
  <c r="F22" i="4"/>
  <c r="D22" i="4" s="1"/>
  <c r="E22" i="4" s="1"/>
  <c r="F23" i="4"/>
  <c r="D23" i="4" s="1"/>
  <c r="E23" i="4" s="1"/>
  <c r="F24" i="4"/>
  <c r="D24" i="4" s="1"/>
  <c r="E24" i="4" s="1"/>
  <c r="F25" i="4"/>
  <c r="D25" i="4" s="1"/>
  <c r="E25" i="4" s="1"/>
  <c r="F26" i="4"/>
  <c r="D26" i="4" s="1"/>
  <c r="E26" i="4" s="1"/>
  <c r="F27" i="4"/>
  <c r="D27" i="4" s="1"/>
  <c r="E27" i="4" s="1"/>
  <c r="F28" i="4"/>
  <c r="D28" i="4" s="1"/>
  <c r="E28" i="4" s="1"/>
  <c r="F29" i="4"/>
  <c r="D29" i="4" s="1"/>
  <c r="E29" i="4" s="1"/>
  <c r="F30" i="4"/>
  <c r="D30" i="4" s="1"/>
  <c r="E30" i="4" s="1"/>
  <c r="F31" i="4"/>
  <c r="D31" i="4" s="1"/>
  <c r="E31" i="4" s="1"/>
  <c r="F32" i="4"/>
  <c r="D32" i="4" s="1"/>
  <c r="E32" i="4" s="1"/>
  <c r="F33" i="4"/>
  <c r="D33" i="4" s="1"/>
  <c r="E33" i="4" s="1"/>
  <c r="F34" i="4"/>
  <c r="D34" i="4" s="1"/>
  <c r="E34" i="4" s="1"/>
  <c r="F35" i="4"/>
  <c r="D35" i="4" s="1"/>
  <c r="E35" i="4" s="1"/>
  <c r="F36" i="4"/>
  <c r="D36" i="4" s="1"/>
  <c r="E36" i="4" s="1"/>
  <c r="F37" i="4"/>
  <c r="D37" i="4" s="1"/>
  <c r="E37" i="4" s="1"/>
  <c r="F38" i="4"/>
  <c r="D38" i="4" s="1"/>
  <c r="E38" i="4" s="1"/>
  <c r="F39" i="4"/>
  <c r="D39" i="4" s="1"/>
  <c r="E39" i="4" s="1"/>
  <c r="F40" i="4"/>
  <c r="D40" i="4" s="1"/>
  <c r="E40" i="4" s="1"/>
  <c r="F41" i="4"/>
  <c r="D41" i="4" s="1"/>
  <c r="E41" i="4" s="1"/>
  <c r="F42" i="4"/>
  <c r="D42" i="4" s="1"/>
  <c r="E42" i="4" s="1"/>
  <c r="F43" i="4"/>
  <c r="D43" i="4" s="1"/>
  <c r="E43" i="4" s="1"/>
  <c r="F44" i="4"/>
  <c r="D44" i="4" s="1"/>
  <c r="E44" i="4" s="1"/>
  <c r="F45" i="4"/>
  <c r="D45" i="4" s="1"/>
  <c r="E45" i="4" s="1"/>
  <c r="F46" i="4"/>
  <c r="D46" i="4" s="1"/>
  <c r="E46" i="4" s="1"/>
  <c r="F47" i="4"/>
  <c r="D47" i="4" s="1"/>
  <c r="E47" i="4" s="1"/>
  <c r="F48" i="4"/>
  <c r="D48" i="4" s="1"/>
  <c r="E48" i="4" s="1"/>
  <c r="F49" i="4"/>
  <c r="D49" i="4" s="1"/>
  <c r="E49" i="4" s="1"/>
  <c r="F50" i="4"/>
  <c r="D50" i="4" s="1"/>
  <c r="E50" i="4" s="1"/>
  <c r="F51" i="4"/>
  <c r="D51" i="4" s="1"/>
  <c r="E51" i="4" s="1"/>
  <c r="F52" i="4"/>
  <c r="D52" i="4" s="1"/>
  <c r="E52" i="4" s="1"/>
  <c r="F53" i="4"/>
  <c r="D53" i="4" s="1"/>
  <c r="E53" i="4" s="1"/>
  <c r="F54" i="4"/>
  <c r="D54" i="4" s="1"/>
  <c r="E54" i="4" s="1"/>
  <c r="F55" i="4"/>
  <c r="D55" i="4" s="1"/>
  <c r="E55" i="4" s="1"/>
  <c r="F56" i="4"/>
  <c r="D56" i="4" s="1"/>
  <c r="E56" i="4" s="1"/>
  <c r="F57" i="4"/>
  <c r="D57" i="4" s="1"/>
  <c r="E57" i="4" s="1"/>
  <c r="F58" i="4"/>
  <c r="D58" i="4" s="1"/>
  <c r="E58" i="4" s="1"/>
  <c r="F59" i="4"/>
  <c r="D59" i="4" s="1"/>
  <c r="E59" i="4" s="1"/>
  <c r="F60" i="4"/>
  <c r="D60" i="4" s="1"/>
  <c r="E60" i="4" s="1"/>
  <c r="F61" i="4"/>
  <c r="D61" i="4" s="1"/>
  <c r="E61" i="4" s="1"/>
  <c r="F62" i="4"/>
  <c r="D62" i="4" s="1"/>
  <c r="E62" i="4" s="1"/>
  <c r="F63" i="4"/>
  <c r="D63" i="4" s="1"/>
  <c r="E63" i="4" s="1"/>
  <c r="F64" i="4"/>
  <c r="D64" i="4" s="1"/>
  <c r="E64" i="4" s="1"/>
  <c r="F65" i="4"/>
  <c r="D65" i="4" s="1"/>
  <c r="E65" i="4" s="1"/>
  <c r="F66" i="4"/>
  <c r="D66" i="4" s="1"/>
  <c r="E66" i="4" s="1"/>
  <c r="F67" i="4"/>
  <c r="D67" i="4" s="1"/>
  <c r="E67" i="4" s="1"/>
  <c r="F68" i="4"/>
  <c r="D68" i="4" s="1"/>
  <c r="E68" i="4" s="1"/>
  <c r="F69" i="4"/>
  <c r="D69" i="4" s="1"/>
  <c r="E69" i="4" s="1"/>
  <c r="F70" i="4"/>
  <c r="D70" i="4" s="1"/>
  <c r="E70" i="4" s="1"/>
  <c r="F71" i="4"/>
  <c r="D71" i="4" s="1"/>
  <c r="E71" i="4" s="1"/>
  <c r="F72" i="4"/>
  <c r="D72" i="4" s="1"/>
  <c r="E72" i="4" s="1"/>
  <c r="F73" i="4"/>
  <c r="D73" i="4" s="1"/>
  <c r="E73" i="4" s="1"/>
  <c r="F74" i="4"/>
  <c r="D74" i="4" s="1"/>
  <c r="E74" i="4" s="1"/>
  <c r="F75" i="4"/>
  <c r="D75" i="4" s="1"/>
  <c r="E75" i="4" s="1"/>
  <c r="F76" i="4"/>
  <c r="D76" i="4" s="1"/>
  <c r="E76" i="4" s="1"/>
  <c r="F77" i="4"/>
  <c r="D77" i="4" s="1"/>
  <c r="E77" i="4" s="1"/>
  <c r="F78" i="4"/>
  <c r="D78" i="4" s="1"/>
  <c r="E78" i="4" s="1"/>
  <c r="F79" i="4"/>
  <c r="D79" i="4" s="1"/>
  <c r="E79" i="4" s="1"/>
  <c r="F80" i="4"/>
  <c r="D80" i="4" s="1"/>
  <c r="E80" i="4" s="1"/>
  <c r="F81" i="4"/>
  <c r="D81" i="4" s="1"/>
  <c r="E81" i="4" s="1"/>
  <c r="F82" i="4"/>
  <c r="D82" i="4" s="1"/>
  <c r="E82" i="4" s="1"/>
  <c r="F83" i="4"/>
  <c r="D83" i="4" s="1"/>
  <c r="E83" i="4" s="1"/>
  <c r="F84" i="4"/>
  <c r="D84" i="4" s="1"/>
  <c r="E84" i="4" s="1"/>
  <c r="F85" i="4"/>
  <c r="D85" i="4" s="1"/>
  <c r="E85" i="4" s="1"/>
  <c r="F86" i="4"/>
  <c r="D86" i="4" s="1"/>
  <c r="E86" i="4" s="1"/>
  <c r="F87" i="4"/>
  <c r="D87" i="4" s="1"/>
  <c r="E87" i="4" s="1"/>
  <c r="F88" i="4"/>
  <c r="D88" i="4" s="1"/>
  <c r="E88" i="4" s="1"/>
  <c r="F89" i="4"/>
  <c r="D89" i="4" s="1"/>
  <c r="E89" i="4" s="1"/>
  <c r="F90" i="4"/>
  <c r="D90" i="4" s="1"/>
  <c r="E90" i="4" s="1"/>
  <c r="F91" i="4"/>
  <c r="D91" i="4" s="1"/>
  <c r="E91" i="4" s="1"/>
  <c r="F92" i="4"/>
  <c r="D92" i="4" s="1"/>
  <c r="E92" i="4" s="1"/>
  <c r="F93" i="4"/>
  <c r="D93" i="4" s="1"/>
  <c r="E93" i="4" s="1"/>
  <c r="F94" i="4"/>
  <c r="D94" i="4" s="1"/>
  <c r="E94" i="4" s="1"/>
  <c r="F95" i="4"/>
  <c r="D95" i="4" s="1"/>
  <c r="E95" i="4" s="1"/>
  <c r="F96" i="4"/>
  <c r="D96" i="4" s="1"/>
  <c r="E96" i="4" s="1"/>
  <c r="F97" i="4"/>
  <c r="D97" i="4" s="1"/>
  <c r="E97" i="4" s="1"/>
  <c r="F98" i="4"/>
  <c r="D98" i="4" s="1"/>
  <c r="E98" i="4" s="1"/>
  <c r="F100" i="4"/>
  <c r="D100" i="4" s="1"/>
  <c r="E100" i="4" s="1"/>
  <c r="F101" i="4"/>
  <c r="D101" i="4" s="1"/>
  <c r="E101" i="4" s="1"/>
  <c r="F102" i="4"/>
  <c r="D102" i="4" s="1"/>
  <c r="E102" i="4" s="1"/>
  <c r="F103" i="4"/>
  <c r="D103" i="4" s="1"/>
  <c r="E103" i="4" s="1"/>
  <c r="F104" i="4"/>
  <c r="D104" i="4" s="1"/>
  <c r="E104" i="4" s="1"/>
  <c r="F105" i="4"/>
  <c r="D105" i="4" s="1"/>
  <c r="E105" i="4" s="1"/>
  <c r="F106" i="4"/>
  <c r="D106" i="4" s="1"/>
  <c r="E106" i="4" s="1"/>
  <c r="F107" i="4"/>
  <c r="D107" i="4" s="1"/>
  <c r="E107" i="4" s="1"/>
  <c r="F108" i="4"/>
  <c r="D108" i="4" s="1"/>
  <c r="E108" i="4" s="1"/>
  <c r="F109" i="4"/>
  <c r="D109" i="4" s="1"/>
  <c r="E109" i="4" s="1"/>
  <c r="F110" i="4"/>
  <c r="D110" i="4" s="1"/>
  <c r="E110" i="4" s="1"/>
  <c r="F111" i="4"/>
  <c r="D111" i="4" s="1"/>
  <c r="E111" i="4" s="1"/>
  <c r="F112" i="4"/>
  <c r="D112" i="4" s="1"/>
  <c r="E112" i="4" s="1"/>
  <c r="F113" i="4"/>
  <c r="D113" i="4" s="1"/>
  <c r="E113" i="4" s="1"/>
  <c r="F114" i="4"/>
  <c r="D114" i="4" s="1"/>
  <c r="E114" i="4" s="1"/>
  <c r="F115" i="4"/>
  <c r="D115" i="4" s="1"/>
  <c r="E115" i="4" s="1"/>
  <c r="F116" i="4"/>
  <c r="D116" i="4" s="1"/>
  <c r="E116" i="4" s="1"/>
  <c r="F117" i="4"/>
  <c r="D117" i="4" s="1"/>
  <c r="E117" i="4" s="1"/>
  <c r="F118" i="4"/>
  <c r="D118" i="4" s="1"/>
  <c r="E118" i="4" s="1"/>
  <c r="F119" i="4"/>
  <c r="D119" i="4" s="1"/>
  <c r="E119" i="4" s="1"/>
  <c r="F120" i="4"/>
  <c r="D120" i="4" s="1"/>
  <c r="E120" i="4" s="1"/>
  <c r="F121" i="4"/>
  <c r="D121" i="4" s="1"/>
  <c r="E121" i="4" s="1"/>
  <c r="F122" i="4"/>
  <c r="D122" i="4" s="1"/>
  <c r="E122" i="4" s="1"/>
  <c r="F123" i="4"/>
  <c r="D123" i="4" s="1"/>
  <c r="E123" i="4" s="1"/>
  <c r="F124" i="4"/>
  <c r="D124" i="4" s="1"/>
  <c r="E124" i="4" s="1"/>
  <c r="F125" i="4"/>
  <c r="D125" i="4" s="1"/>
  <c r="E125" i="4" s="1"/>
  <c r="F126" i="4"/>
  <c r="D126" i="4" s="1"/>
  <c r="E126" i="4" s="1"/>
  <c r="F127" i="4"/>
  <c r="D127" i="4" s="1"/>
  <c r="E127" i="4" s="1"/>
  <c r="F128" i="4"/>
  <c r="D128" i="4" s="1"/>
  <c r="E128" i="4" s="1"/>
  <c r="F129" i="4"/>
  <c r="D129" i="4" s="1"/>
  <c r="E129" i="4" s="1"/>
  <c r="F130" i="4"/>
  <c r="D130" i="4" s="1"/>
  <c r="E130" i="4" s="1"/>
  <c r="F131" i="4"/>
  <c r="D131" i="4" s="1"/>
  <c r="E131" i="4" s="1"/>
  <c r="F132" i="4"/>
  <c r="D132" i="4" s="1"/>
  <c r="E132" i="4" s="1"/>
  <c r="F133" i="4"/>
  <c r="D133" i="4" s="1"/>
  <c r="E133" i="4" s="1"/>
  <c r="F134" i="4"/>
  <c r="D134" i="4" s="1"/>
  <c r="E134" i="4" s="1"/>
  <c r="F135" i="4"/>
  <c r="D135" i="4" s="1"/>
  <c r="E135" i="4" s="1"/>
  <c r="F136" i="4"/>
  <c r="D136" i="4" s="1"/>
  <c r="E136" i="4" s="1"/>
  <c r="F137" i="4"/>
  <c r="D137" i="4" s="1"/>
  <c r="E137" i="4" s="1"/>
  <c r="F138" i="4"/>
  <c r="D138" i="4" s="1"/>
  <c r="E138" i="4" s="1"/>
  <c r="F139" i="4"/>
  <c r="D139" i="4" s="1"/>
  <c r="E139" i="4" s="1"/>
  <c r="F140" i="4"/>
  <c r="D140" i="4" s="1"/>
  <c r="E140" i="4" s="1"/>
  <c r="F141" i="4"/>
  <c r="D141" i="4" s="1"/>
  <c r="E141" i="4" s="1"/>
  <c r="F142" i="4"/>
  <c r="D142" i="4" s="1"/>
  <c r="E142" i="4" s="1"/>
  <c r="F143" i="4"/>
  <c r="D143" i="4" s="1"/>
  <c r="E143" i="4" s="1"/>
  <c r="F144" i="4"/>
  <c r="D144" i="4" s="1"/>
  <c r="E144" i="4" s="1"/>
  <c r="F146" i="4"/>
  <c r="D146" i="4" s="1"/>
  <c r="E146" i="4" s="1"/>
  <c r="F147" i="4"/>
  <c r="D147" i="4" s="1"/>
  <c r="E147" i="4" s="1"/>
  <c r="F148" i="4"/>
  <c r="D148" i="4" s="1"/>
  <c r="E148" i="4" s="1"/>
  <c r="F149" i="4"/>
  <c r="D149" i="4" s="1"/>
  <c r="E149" i="4" s="1"/>
  <c r="F150" i="4"/>
  <c r="D150" i="4" s="1"/>
  <c r="E150" i="4" s="1"/>
  <c r="F151" i="4"/>
  <c r="D151" i="4" s="1"/>
  <c r="E151" i="4" s="1"/>
  <c r="F152" i="4"/>
  <c r="D152" i="4" s="1"/>
  <c r="E152" i="4" s="1"/>
  <c r="F153" i="4"/>
  <c r="D153" i="4" s="1"/>
  <c r="E153" i="4" s="1"/>
  <c r="F154" i="4"/>
  <c r="D154" i="4" s="1"/>
  <c r="E154" i="4" s="1"/>
  <c r="F155" i="4"/>
  <c r="D155" i="4" s="1"/>
  <c r="E155" i="4" s="1"/>
  <c r="F156" i="4"/>
  <c r="D156" i="4" s="1"/>
  <c r="E156" i="4" s="1"/>
  <c r="F157" i="4"/>
  <c r="D157" i="4" s="1"/>
  <c r="E157" i="4" s="1"/>
  <c r="F158" i="4"/>
  <c r="D158" i="4" s="1"/>
  <c r="E158" i="4" s="1"/>
  <c r="F159" i="4"/>
  <c r="D159" i="4" s="1"/>
  <c r="E159" i="4" s="1"/>
  <c r="F160" i="4"/>
  <c r="D160" i="4" s="1"/>
  <c r="E160" i="4" s="1"/>
  <c r="F161" i="4"/>
  <c r="D161" i="4" s="1"/>
  <c r="E161" i="4" s="1"/>
  <c r="F162" i="4"/>
  <c r="D162" i="4" s="1"/>
  <c r="E162" i="4" s="1"/>
  <c r="F163" i="4"/>
  <c r="D163" i="4" s="1"/>
  <c r="E163" i="4" s="1"/>
  <c r="F164" i="4"/>
  <c r="D164" i="4" s="1"/>
  <c r="E164" i="4" s="1"/>
  <c r="F165" i="4"/>
  <c r="D165" i="4" s="1"/>
  <c r="E165" i="4" s="1"/>
  <c r="F166" i="4"/>
  <c r="D166" i="4" s="1"/>
  <c r="E166" i="4" s="1"/>
  <c r="F167" i="4"/>
  <c r="D167" i="4" s="1"/>
  <c r="E167" i="4" s="1"/>
  <c r="F168" i="4"/>
  <c r="D168" i="4" s="1"/>
  <c r="E168" i="4" s="1"/>
  <c r="F169" i="4"/>
  <c r="D169" i="4" s="1"/>
  <c r="E169" i="4" s="1"/>
  <c r="F170" i="4"/>
  <c r="D170" i="4" s="1"/>
  <c r="E170" i="4" s="1"/>
  <c r="F171" i="4"/>
  <c r="D171" i="4" s="1"/>
  <c r="E171" i="4" s="1"/>
  <c r="F172" i="4"/>
  <c r="D172" i="4" s="1"/>
  <c r="E172" i="4" s="1"/>
  <c r="F173" i="4"/>
  <c r="D173" i="4" s="1"/>
  <c r="E173" i="4" s="1"/>
  <c r="F174" i="4"/>
  <c r="D174" i="4" s="1"/>
  <c r="E174" i="4" s="1"/>
  <c r="F175" i="4"/>
  <c r="D175" i="4" s="1"/>
  <c r="E175" i="4" s="1"/>
  <c r="F176" i="4"/>
  <c r="D176" i="4" s="1"/>
  <c r="E176" i="4" s="1"/>
  <c r="F177" i="4"/>
  <c r="D177" i="4" s="1"/>
  <c r="E177" i="4" s="1"/>
  <c r="F178" i="4"/>
  <c r="D178" i="4" s="1"/>
  <c r="E178" i="4" s="1"/>
  <c r="F179" i="4"/>
  <c r="D179" i="4" s="1"/>
  <c r="E179" i="4" s="1"/>
  <c r="F180" i="4"/>
  <c r="D180" i="4" s="1"/>
  <c r="E180" i="4" s="1"/>
  <c r="F181" i="4"/>
  <c r="D181" i="4" s="1"/>
  <c r="E181" i="4" s="1"/>
  <c r="F182" i="4"/>
  <c r="D182" i="4" s="1"/>
  <c r="E182" i="4" s="1"/>
  <c r="F183" i="4"/>
  <c r="D183" i="4" s="1"/>
  <c r="E183" i="4" s="1"/>
  <c r="F184" i="4"/>
  <c r="D184" i="4" s="1"/>
  <c r="E184" i="4" s="1"/>
  <c r="F185" i="4"/>
  <c r="D185" i="4" s="1"/>
  <c r="E185" i="4" s="1"/>
  <c r="F186" i="4"/>
  <c r="D186" i="4" s="1"/>
  <c r="E186" i="4" s="1"/>
  <c r="F187" i="4"/>
  <c r="D187" i="4" s="1"/>
  <c r="E187" i="4" s="1"/>
  <c r="F188" i="4"/>
  <c r="D188" i="4" s="1"/>
  <c r="E188" i="4" s="1"/>
  <c r="F189" i="4"/>
  <c r="D189" i="4" s="1"/>
  <c r="E189" i="4" s="1"/>
  <c r="F190" i="4"/>
  <c r="D190" i="4" s="1"/>
  <c r="E190" i="4" s="1"/>
  <c r="F191" i="4"/>
  <c r="D191" i="4" s="1"/>
  <c r="E191" i="4" s="1"/>
  <c r="F192" i="4"/>
  <c r="D192" i="4" s="1"/>
  <c r="E192" i="4" s="1"/>
  <c r="F193" i="4"/>
  <c r="D193" i="4" s="1"/>
  <c r="E193" i="4" s="1"/>
  <c r="F194" i="4"/>
  <c r="D194" i="4" s="1"/>
  <c r="E194" i="4" s="1"/>
  <c r="F195" i="4"/>
  <c r="D195" i="4" s="1"/>
  <c r="E195" i="4" s="1"/>
  <c r="F196" i="4"/>
  <c r="D196" i="4" s="1"/>
  <c r="E196" i="4" s="1"/>
  <c r="F197" i="4"/>
  <c r="D197" i="4" s="1"/>
  <c r="E197" i="4" s="1"/>
  <c r="F198" i="4"/>
  <c r="D198" i="4" s="1"/>
  <c r="E198" i="4" s="1"/>
  <c r="F199" i="4"/>
  <c r="D199" i="4" s="1"/>
  <c r="E199" i="4" s="1"/>
  <c r="F200" i="4"/>
  <c r="D200" i="4" s="1"/>
  <c r="E200" i="4" s="1"/>
  <c r="F201" i="4"/>
  <c r="D201" i="4" s="1"/>
  <c r="E201" i="4" s="1"/>
  <c r="F202" i="4"/>
  <c r="D202" i="4" s="1"/>
  <c r="E202" i="4" s="1"/>
  <c r="F203" i="4"/>
  <c r="D203" i="4" s="1"/>
  <c r="E203" i="4" s="1"/>
  <c r="F204" i="4"/>
  <c r="D204" i="4" s="1"/>
  <c r="E204" i="4" s="1"/>
  <c r="F205" i="4"/>
  <c r="D205" i="4" s="1"/>
  <c r="E205" i="4" s="1"/>
  <c r="F206" i="4"/>
  <c r="D206" i="4" s="1"/>
  <c r="E206" i="4" s="1"/>
  <c r="F207" i="4"/>
  <c r="D207" i="4" s="1"/>
  <c r="E207" i="4" s="1"/>
  <c r="F208" i="4"/>
  <c r="D208" i="4" s="1"/>
  <c r="E208" i="4" s="1"/>
  <c r="F209" i="4"/>
  <c r="D209" i="4" s="1"/>
  <c r="E209" i="4" s="1"/>
  <c r="F210" i="4"/>
  <c r="D210" i="4" s="1"/>
  <c r="E210" i="4" s="1"/>
  <c r="F211" i="4"/>
  <c r="D211" i="4" s="1"/>
  <c r="E211" i="4" s="1"/>
  <c r="F212" i="4"/>
  <c r="D212" i="4" s="1"/>
  <c r="E212" i="4" s="1"/>
  <c r="F213" i="4"/>
  <c r="D213" i="4" s="1"/>
  <c r="E213" i="4" s="1"/>
  <c r="F214" i="4"/>
  <c r="D214" i="4" s="1"/>
  <c r="E214" i="4" s="1"/>
  <c r="F215" i="4"/>
  <c r="D215" i="4" s="1"/>
  <c r="E215" i="4" s="1"/>
  <c r="F216" i="4"/>
  <c r="D216" i="4" s="1"/>
  <c r="E216" i="4" s="1"/>
  <c r="F217" i="4"/>
  <c r="D217" i="4" s="1"/>
  <c r="E217" i="4" s="1"/>
  <c r="F218" i="4"/>
  <c r="D218" i="4" s="1"/>
  <c r="E218" i="4" s="1"/>
  <c r="F219" i="4"/>
  <c r="D219" i="4" s="1"/>
  <c r="E219" i="4" s="1"/>
  <c r="F220" i="4"/>
  <c r="D220" i="4" s="1"/>
  <c r="E220" i="4" s="1"/>
  <c r="F221" i="4"/>
  <c r="D221" i="4" s="1"/>
  <c r="E221" i="4" s="1"/>
  <c r="F222" i="4"/>
  <c r="D222" i="4" s="1"/>
  <c r="E222" i="4" s="1"/>
  <c r="F223" i="4"/>
  <c r="D223" i="4" s="1"/>
  <c r="E223" i="4" s="1"/>
  <c r="F224" i="4"/>
  <c r="D224" i="4" s="1"/>
  <c r="E224" i="4" s="1"/>
  <c r="F225" i="4"/>
  <c r="D225" i="4" s="1"/>
  <c r="E225" i="4" s="1"/>
  <c r="F226" i="4"/>
  <c r="D226" i="4" s="1"/>
  <c r="E226" i="4" s="1"/>
  <c r="F227" i="4"/>
  <c r="D227" i="4" s="1"/>
  <c r="E227" i="4" s="1"/>
  <c r="F228" i="4"/>
  <c r="D228" i="4" s="1"/>
  <c r="E228" i="4" s="1"/>
  <c r="F229" i="4"/>
  <c r="D229" i="4" s="1"/>
  <c r="E229" i="4" s="1"/>
  <c r="F230" i="4"/>
  <c r="D230" i="4" s="1"/>
  <c r="E230" i="4" s="1"/>
  <c r="F231" i="4"/>
  <c r="D231" i="4" s="1"/>
  <c r="E231" i="4" s="1"/>
  <c r="F232" i="4"/>
  <c r="D232" i="4" s="1"/>
  <c r="E232" i="4" s="1"/>
  <c r="F233" i="4"/>
  <c r="D233" i="4" s="1"/>
  <c r="E233" i="4" s="1"/>
  <c r="F234" i="4"/>
  <c r="D234" i="4" s="1"/>
  <c r="E234" i="4" s="1"/>
  <c r="F235" i="4"/>
  <c r="D235" i="4" s="1"/>
  <c r="E235" i="4" s="1"/>
  <c r="F236" i="4"/>
  <c r="D236" i="4" s="1"/>
  <c r="E236" i="4" s="1"/>
  <c r="F237" i="4"/>
  <c r="D237" i="4" s="1"/>
  <c r="E237" i="4" s="1"/>
  <c r="F238" i="4"/>
  <c r="D238" i="4" s="1"/>
  <c r="E238" i="4" s="1"/>
  <c r="F239" i="4"/>
  <c r="D239" i="4" s="1"/>
  <c r="E239" i="4" s="1"/>
  <c r="F240" i="4"/>
  <c r="D240" i="4" s="1"/>
  <c r="E240" i="4" s="1"/>
  <c r="F241" i="4"/>
  <c r="D241" i="4" s="1"/>
  <c r="E241" i="4" s="1"/>
  <c r="F242" i="4"/>
  <c r="D242" i="4" s="1"/>
  <c r="E242" i="4" s="1"/>
  <c r="F243" i="4"/>
  <c r="D243" i="4" s="1"/>
  <c r="E243" i="4" s="1"/>
  <c r="F244" i="4"/>
  <c r="D244" i="4" s="1"/>
  <c r="E244" i="4" s="1"/>
  <c r="F245" i="4"/>
  <c r="D245" i="4" s="1"/>
  <c r="E245" i="4" s="1"/>
  <c r="F246" i="4"/>
  <c r="D246" i="4" s="1"/>
  <c r="E246" i="4" s="1"/>
  <c r="F247" i="4"/>
  <c r="D247" i="4" s="1"/>
  <c r="E247" i="4" s="1"/>
  <c r="F248" i="4"/>
  <c r="D248" i="4" s="1"/>
  <c r="E248" i="4" s="1"/>
  <c r="F249" i="4"/>
  <c r="D249" i="4" s="1"/>
  <c r="E249" i="4" s="1"/>
  <c r="F250" i="4"/>
  <c r="D250" i="4" s="1"/>
  <c r="E250" i="4" s="1"/>
  <c r="F251" i="4"/>
  <c r="D251" i="4" s="1"/>
  <c r="E251" i="4" s="1"/>
  <c r="F252" i="4"/>
  <c r="D252" i="4" s="1"/>
  <c r="E252" i="4" s="1"/>
  <c r="F253" i="4"/>
  <c r="D253" i="4" s="1"/>
  <c r="E253" i="4" s="1"/>
  <c r="F254" i="4"/>
  <c r="D254" i="4" s="1"/>
  <c r="E254" i="4" s="1"/>
  <c r="F255" i="4"/>
  <c r="D255" i="4" s="1"/>
  <c r="E255" i="4" s="1"/>
  <c r="F256" i="4"/>
  <c r="D256" i="4" s="1"/>
  <c r="E256" i="4" s="1"/>
  <c r="F257" i="4"/>
  <c r="D257" i="4" s="1"/>
  <c r="E257" i="4" s="1"/>
  <c r="F258" i="4"/>
  <c r="D258" i="4" s="1"/>
  <c r="E258" i="4" s="1"/>
  <c r="F259" i="4"/>
  <c r="D259" i="4" s="1"/>
  <c r="E259" i="4" s="1"/>
  <c r="F260" i="4"/>
  <c r="D260" i="4" s="1"/>
  <c r="E260" i="4" s="1"/>
  <c r="F261" i="4"/>
  <c r="D261" i="4" s="1"/>
  <c r="E261" i="4" s="1"/>
  <c r="F262" i="4"/>
  <c r="D262" i="4" s="1"/>
  <c r="E262" i="4" s="1"/>
  <c r="F263" i="4"/>
  <c r="D263" i="4" s="1"/>
  <c r="E263" i="4" s="1"/>
  <c r="F264" i="4"/>
  <c r="D264" i="4" s="1"/>
  <c r="E264" i="4" s="1"/>
  <c r="F265" i="4"/>
  <c r="D265" i="4" s="1"/>
  <c r="E265" i="4" s="1"/>
  <c r="F266" i="4"/>
  <c r="D266" i="4" s="1"/>
  <c r="E266" i="4" s="1"/>
  <c r="F267" i="4"/>
  <c r="D267" i="4" s="1"/>
  <c r="E267" i="4" s="1"/>
  <c r="F268" i="4"/>
  <c r="D268" i="4" s="1"/>
  <c r="E268" i="4" s="1"/>
  <c r="F269" i="4"/>
  <c r="D269" i="4" s="1"/>
  <c r="E269" i="4" s="1"/>
  <c r="F270" i="4"/>
  <c r="D270" i="4" s="1"/>
  <c r="E270" i="4" s="1"/>
  <c r="F271" i="4"/>
  <c r="D271" i="4" s="1"/>
  <c r="E271" i="4" s="1"/>
  <c r="F272" i="4"/>
  <c r="D272" i="4" s="1"/>
  <c r="E272" i="4" s="1"/>
  <c r="F273" i="4"/>
  <c r="D273" i="4" s="1"/>
  <c r="E273" i="4" s="1"/>
  <c r="F274" i="4"/>
  <c r="D274" i="4" s="1"/>
  <c r="E274" i="4" s="1"/>
  <c r="F275" i="4"/>
  <c r="D275" i="4" s="1"/>
  <c r="E275" i="4" s="1"/>
  <c r="F276" i="4"/>
  <c r="D276" i="4" s="1"/>
  <c r="E276" i="4" s="1"/>
  <c r="F277" i="4"/>
  <c r="D277" i="4" s="1"/>
  <c r="E277" i="4" s="1"/>
  <c r="F278" i="4"/>
  <c r="D278" i="4" s="1"/>
  <c r="E278" i="4" s="1"/>
  <c r="F279" i="4"/>
  <c r="D279" i="4" s="1"/>
  <c r="E279" i="4" s="1"/>
  <c r="F280" i="4"/>
  <c r="D280" i="4" s="1"/>
  <c r="E280" i="4" s="1"/>
  <c r="F281" i="4"/>
  <c r="D281" i="4" s="1"/>
  <c r="E281" i="4" s="1"/>
  <c r="F282" i="4"/>
  <c r="D282" i="4" s="1"/>
  <c r="E282" i="4" s="1"/>
  <c r="F283" i="4"/>
  <c r="D283" i="4" s="1"/>
  <c r="E283" i="4" s="1"/>
  <c r="F284" i="4"/>
  <c r="D284" i="4" s="1"/>
  <c r="E284" i="4" s="1"/>
  <c r="F285" i="4"/>
  <c r="D285" i="4" s="1"/>
  <c r="E285" i="4" s="1"/>
  <c r="F286" i="4"/>
  <c r="D286" i="4" s="1"/>
  <c r="E286" i="4" s="1"/>
  <c r="F287" i="4"/>
  <c r="D287" i="4" s="1"/>
  <c r="E287" i="4" s="1"/>
  <c r="F288" i="4"/>
  <c r="D288" i="4" s="1"/>
  <c r="E288" i="4" s="1"/>
  <c r="F289" i="4"/>
  <c r="D289" i="4" s="1"/>
  <c r="E289" i="4" s="1"/>
  <c r="F290" i="4"/>
  <c r="D290" i="4" s="1"/>
  <c r="E290" i="4" s="1"/>
  <c r="F291" i="4"/>
  <c r="D291" i="4" s="1"/>
  <c r="E291" i="4" s="1"/>
  <c r="F292" i="4"/>
  <c r="D292" i="4" s="1"/>
  <c r="E292" i="4" s="1"/>
  <c r="F293" i="4"/>
  <c r="D293" i="4" s="1"/>
  <c r="E293" i="4" s="1"/>
  <c r="F294" i="4"/>
  <c r="D294" i="4" s="1"/>
  <c r="E294" i="4" s="1"/>
  <c r="F295" i="4"/>
  <c r="D295" i="4" s="1"/>
  <c r="E295" i="4" s="1"/>
  <c r="F296" i="4"/>
  <c r="D296" i="4" s="1"/>
  <c r="E296" i="4" s="1"/>
  <c r="F297" i="4"/>
  <c r="D297" i="4" s="1"/>
  <c r="E297" i="4" s="1"/>
  <c r="F298" i="4"/>
  <c r="D298" i="4" s="1"/>
  <c r="E298" i="4" s="1"/>
  <c r="F299" i="4"/>
  <c r="D299" i="4" s="1"/>
  <c r="E299" i="4" s="1"/>
  <c r="F300" i="4"/>
  <c r="D300" i="4" s="1"/>
  <c r="E300" i="4" s="1"/>
  <c r="F301" i="4"/>
  <c r="D301" i="4" s="1"/>
  <c r="E301" i="4" s="1"/>
  <c r="F302" i="4"/>
  <c r="D302" i="4" s="1"/>
  <c r="E302" i="4" s="1"/>
  <c r="F303" i="4"/>
  <c r="D303" i="4" s="1"/>
  <c r="E303" i="4" s="1"/>
  <c r="F304" i="4"/>
  <c r="D304" i="4" s="1"/>
  <c r="E304" i="4" s="1"/>
  <c r="F305" i="4"/>
  <c r="D305" i="4" s="1"/>
  <c r="E305" i="4" s="1"/>
  <c r="F306" i="4"/>
  <c r="D306" i="4" s="1"/>
  <c r="E306" i="4" s="1"/>
  <c r="F307" i="4"/>
  <c r="D307" i="4" s="1"/>
  <c r="E307" i="4" s="1"/>
  <c r="F308" i="4"/>
  <c r="D308" i="4" s="1"/>
  <c r="E308" i="4" s="1"/>
  <c r="F309" i="4"/>
  <c r="D309" i="4" s="1"/>
  <c r="E309" i="4" s="1"/>
  <c r="F310" i="4"/>
  <c r="D310" i="4" s="1"/>
  <c r="E310" i="4" s="1"/>
  <c r="F311" i="4"/>
  <c r="D311" i="4" s="1"/>
  <c r="E311" i="4" s="1"/>
  <c r="F312" i="4"/>
  <c r="D312" i="4" s="1"/>
  <c r="E312" i="4" s="1"/>
  <c r="F313" i="4"/>
  <c r="D313" i="4" s="1"/>
  <c r="E313" i="4" s="1"/>
  <c r="F314" i="4"/>
  <c r="D314" i="4" s="1"/>
  <c r="E314" i="4" s="1"/>
  <c r="F315" i="4"/>
  <c r="D315" i="4" s="1"/>
  <c r="E315" i="4" s="1"/>
  <c r="F316" i="4"/>
  <c r="D316" i="4" s="1"/>
  <c r="E316" i="4" s="1"/>
  <c r="F317" i="4"/>
  <c r="D317" i="4" s="1"/>
  <c r="E317" i="4" s="1"/>
  <c r="F318" i="4"/>
  <c r="D318" i="4" s="1"/>
  <c r="E318" i="4" s="1"/>
  <c r="F319" i="4"/>
  <c r="D319" i="4" s="1"/>
  <c r="E319" i="4" s="1"/>
  <c r="F320" i="4"/>
  <c r="D320" i="4" s="1"/>
  <c r="E320" i="4" s="1"/>
  <c r="F321" i="4"/>
  <c r="D321" i="4" s="1"/>
  <c r="E321" i="4" s="1"/>
  <c r="F322" i="4"/>
  <c r="D322" i="4" s="1"/>
  <c r="E322" i="4" s="1"/>
  <c r="F323" i="4"/>
  <c r="D323" i="4" s="1"/>
  <c r="E323" i="4" s="1"/>
  <c r="F324" i="4"/>
  <c r="D324" i="4" s="1"/>
  <c r="E324" i="4" s="1"/>
  <c r="F325" i="4"/>
  <c r="D325" i="4" s="1"/>
  <c r="E325" i="4" s="1"/>
  <c r="F326" i="4"/>
  <c r="D326" i="4" s="1"/>
  <c r="E326" i="4" s="1"/>
  <c r="F327" i="4"/>
  <c r="D327" i="4" s="1"/>
  <c r="E327" i="4" s="1"/>
  <c r="F328" i="4"/>
  <c r="D328" i="4" s="1"/>
  <c r="E328" i="4" s="1"/>
  <c r="F329" i="4"/>
  <c r="D329" i="4" s="1"/>
  <c r="E329" i="4" s="1"/>
  <c r="F330" i="4"/>
  <c r="D330" i="4" s="1"/>
  <c r="E330" i="4" s="1"/>
  <c r="F331" i="4"/>
  <c r="D331" i="4" s="1"/>
  <c r="E331" i="4" s="1"/>
  <c r="F332" i="4"/>
  <c r="D332" i="4" s="1"/>
  <c r="E332" i="4" s="1"/>
  <c r="F333" i="4"/>
  <c r="D333" i="4" s="1"/>
  <c r="E333" i="4" s="1"/>
  <c r="F334" i="4"/>
  <c r="D334" i="4" s="1"/>
  <c r="E334" i="4" s="1"/>
  <c r="F335" i="4"/>
  <c r="D335" i="4" s="1"/>
  <c r="E335" i="4" s="1"/>
  <c r="F336" i="4"/>
  <c r="D336" i="4" s="1"/>
  <c r="E336" i="4" s="1"/>
  <c r="F337" i="4"/>
  <c r="D337" i="4" s="1"/>
  <c r="E337" i="4" s="1"/>
  <c r="F338" i="4"/>
  <c r="D338" i="4" s="1"/>
  <c r="E338" i="4" s="1"/>
  <c r="F339" i="4"/>
  <c r="D339" i="4" s="1"/>
  <c r="E339" i="4" s="1"/>
  <c r="F340" i="4"/>
  <c r="D340" i="4" s="1"/>
  <c r="E340" i="4" s="1"/>
  <c r="F341" i="4"/>
  <c r="D341" i="4" s="1"/>
  <c r="E341" i="4" s="1"/>
  <c r="F342" i="4"/>
  <c r="D342" i="4" s="1"/>
  <c r="E342" i="4" s="1"/>
  <c r="F343" i="4"/>
  <c r="D343" i="4" s="1"/>
  <c r="E343" i="4" s="1"/>
  <c r="F344" i="4"/>
  <c r="D344" i="4" s="1"/>
  <c r="E344" i="4" s="1"/>
  <c r="F345" i="4"/>
  <c r="D345" i="4" s="1"/>
  <c r="E345" i="4" s="1"/>
  <c r="F346" i="4"/>
  <c r="D346" i="4" s="1"/>
  <c r="E346" i="4" s="1"/>
  <c r="F347" i="4"/>
  <c r="D347" i="4" s="1"/>
  <c r="E347" i="4" s="1"/>
  <c r="F348" i="4"/>
  <c r="D348" i="4" s="1"/>
  <c r="E348" i="4" s="1"/>
  <c r="F349" i="4"/>
  <c r="D349" i="4" s="1"/>
  <c r="E349" i="4" s="1"/>
  <c r="F350" i="4"/>
  <c r="D350" i="4" s="1"/>
  <c r="E350" i="4" s="1"/>
  <c r="F351" i="4"/>
  <c r="D351" i="4" s="1"/>
  <c r="E351" i="4" s="1"/>
  <c r="F352" i="4"/>
  <c r="D352" i="4" s="1"/>
  <c r="E352" i="4" s="1"/>
  <c r="F353" i="4"/>
  <c r="D353" i="4" s="1"/>
  <c r="E353" i="4" s="1"/>
  <c r="F354" i="4"/>
  <c r="D354" i="4" s="1"/>
  <c r="E354" i="4" s="1"/>
  <c r="F355" i="4"/>
  <c r="D355" i="4" s="1"/>
  <c r="E355" i="4" s="1"/>
  <c r="F356" i="4"/>
  <c r="D356" i="4" s="1"/>
  <c r="E356" i="4" s="1"/>
  <c r="F357" i="4"/>
  <c r="D357" i="4" s="1"/>
  <c r="E357" i="4" s="1"/>
  <c r="F358" i="4"/>
  <c r="D358" i="4" s="1"/>
  <c r="E358" i="4" s="1"/>
  <c r="F359" i="4"/>
  <c r="D359" i="4" s="1"/>
  <c r="E359" i="4" s="1"/>
  <c r="F360" i="4"/>
  <c r="D360" i="4" s="1"/>
  <c r="E360" i="4" s="1"/>
  <c r="F361" i="4"/>
  <c r="D361" i="4" s="1"/>
  <c r="E361" i="4" s="1"/>
  <c r="F362" i="4"/>
  <c r="D362" i="4" s="1"/>
  <c r="E362" i="4" s="1"/>
  <c r="F363" i="4"/>
  <c r="D363" i="4" s="1"/>
  <c r="E363" i="4" s="1"/>
  <c r="F364" i="4"/>
  <c r="D364" i="4" s="1"/>
  <c r="E364" i="4" s="1"/>
  <c r="F365" i="4"/>
  <c r="D365" i="4" s="1"/>
  <c r="E365" i="4" s="1"/>
  <c r="F366" i="4"/>
  <c r="D366" i="4" s="1"/>
  <c r="E366" i="4" s="1"/>
  <c r="F367" i="4"/>
  <c r="D367" i="4" s="1"/>
  <c r="E367" i="4" s="1"/>
  <c r="F368" i="4"/>
  <c r="D368" i="4" s="1"/>
  <c r="E368" i="4" s="1"/>
  <c r="F369" i="4"/>
  <c r="D369" i="4" s="1"/>
  <c r="E369" i="4" s="1"/>
  <c r="F370" i="4"/>
  <c r="D370" i="4" s="1"/>
  <c r="E370" i="4" s="1"/>
  <c r="F371" i="4"/>
  <c r="D371" i="4" s="1"/>
  <c r="E371" i="4" s="1"/>
  <c r="F372" i="4"/>
  <c r="D372" i="4" s="1"/>
  <c r="E372" i="4" s="1"/>
  <c r="F373" i="4"/>
  <c r="D373" i="4" s="1"/>
  <c r="E373" i="4" s="1"/>
  <c r="F374" i="4"/>
  <c r="D374" i="4" s="1"/>
  <c r="E374" i="4" s="1"/>
  <c r="F375" i="4"/>
  <c r="D375" i="4" s="1"/>
  <c r="E375" i="4" s="1"/>
  <c r="F376" i="4"/>
  <c r="D376" i="4" s="1"/>
  <c r="E376" i="4" s="1"/>
  <c r="F377" i="4"/>
  <c r="D377" i="4" s="1"/>
  <c r="E377" i="4" s="1"/>
  <c r="F378" i="4"/>
  <c r="D378" i="4" s="1"/>
  <c r="E378" i="4" s="1"/>
  <c r="F379" i="4"/>
  <c r="D379" i="4" s="1"/>
  <c r="E379" i="4" s="1"/>
  <c r="F380" i="4"/>
  <c r="D380" i="4" s="1"/>
  <c r="E380" i="4" s="1"/>
  <c r="F381" i="4"/>
  <c r="D381" i="4" s="1"/>
  <c r="E381" i="4" s="1"/>
  <c r="F382" i="4"/>
  <c r="D382" i="4" s="1"/>
  <c r="E382" i="4" s="1"/>
  <c r="F383" i="4"/>
  <c r="D383" i="4" s="1"/>
  <c r="E383" i="4" s="1"/>
  <c r="F384" i="4"/>
  <c r="D384" i="4" s="1"/>
  <c r="E384" i="4" s="1"/>
  <c r="F385" i="4"/>
  <c r="D385" i="4" s="1"/>
  <c r="E385" i="4" s="1"/>
  <c r="F386" i="4"/>
  <c r="D386" i="4" s="1"/>
  <c r="E386" i="4" s="1"/>
  <c r="F387" i="4"/>
  <c r="D387" i="4" s="1"/>
  <c r="E387" i="4" s="1"/>
  <c r="F388" i="4"/>
  <c r="D388" i="4" s="1"/>
  <c r="E388" i="4" s="1"/>
  <c r="F389" i="4"/>
  <c r="D389" i="4" s="1"/>
  <c r="E389" i="4" s="1"/>
  <c r="F390" i="4"/>
  <c r="D390" i="4" s="1"/>
  <c r="E390" i="4" s="1"/>
  <c r="F391" i="4"/>
  <c r="D391" i="4" s="1"/>
  <c r="E391" i="4" s="1"/>
  <c r="F392" i="4"/>
  <c r="D392" i="4" s="1"/>
  <c r="E392" i="4" s="1"/>
  <c r="F393" i="4"/>
  <c r="D393" i="4" s="1"/>
  <c r="E393" i="4" s="1"/>
  <c r="F394" i="4"/>
  <c r="D394" i="4" s="1"/>
  <c r="E394" i="4" s="1"/>
  <c r="F395" i="4"/>
  <c r="D395" i="4" s="1"/>
  <c r="E395" i="4" s="1"/>
  <c r="F396" i="4"/>
  <c r="D396" i="4" s="1"/>
  <c r="E396" i="4" s="1"/>
  <c r="F397" i="4"/>
  <c r="D397" i="4" s="1"/>
  <c r="E397" i="4" s="1"/>
  <c r="F398" i="4"/>
  <c r="D398" i="4" s="1"/>
  <c r="E398" i="4" s="1"/>
  <c r="F399" i="4"/>
  <c r="D399" i="4" s="1"/>
  <c r="E399" i="4" s="1"/>
  <c r="F400" i="4"/>
  <c r="D400" i="4" s="1"/>
  <c r="E400" i="4" s="1"/>
  <c r="F401" i="4"/>
  <c r="D401" i="4" s="1"/>
  <c r="E401" i="4" s="1"/>
  <c r="F402" i="4"/>
  <c r="D402" i="4" s="1"/>
  <c r="E402" i="4" s="1"/>
  <c r="F403" i="4"/>
  <c r="D403" i="4" s="1"/>
  <c r="E403" i="4" s="1"/>
  <c r="F404" i="4"/>
  <c r="D404" i="4" s="1"/>
  <c r="E404" i="4" s="1"/>
  <c r="F405" i="4"/>
  <c r="D405" i="4" s="1"/>
  <c r="E405" i="4" s="1"/>
  <c r="F406" i="4"/>
  <c r="D406" i="4" s="1"/>
  <c r="E406" i="4" s="1"/>
  <c r="F407" i="4"/>
  <c r="D407" i="4" s="1"/>
  <c r="E407" i="4" s="1"/>
  <c r="F408" i="4"/>
  <c r="D408" i="4" s="1"/>
  <c r="E408" i="4" s="1"/>
  <c r="F409" i="4"/>
  <c r="D409" i="4" s="1"/>
  <c r="E409" i="4" s="1"/>
  <c r="F410" i="4"/>
  <c r="D410" i="4" s="1"/>
  <c r="E410" i="4" s="1"/>
  <c r="F411" i="4"/>
  <c r="D411" i="4" s="1"/>
  <c r="E411" i="4" s="1"/>
  <c r="F412" i="4"/>
  <c r="D412" i="4" s="1"/>
  <c r="E412" i="4" s="1"/>
  <c r="F413" i="4"/>
  <c r="D413" i="4" s="1"/>
  <c r="E413" i="4" s="1"/>
  <c r="F414" i="4"/>
  <c r="D414" i="4" s="1"/>
  <c r="E414" i="4" s="1"/>
  <c r="F415" i="4"/>
  <c r="D415" i="4" s="1"/>
  <c r="E415" i="4" s="1"/>
  <c r="F416" i="4"/>
  <c r="D416" i="4" s="1"/>
  <c r="E416" i="4" s="1"/>
  <c r="F417" i="4"/>
  <c r="D417" i="4" s="1"/>
  <c r="E417" i="4" s="1"/>
  <c r="F418" i="4"/>
  <c r="D418" i="4" s="1"/>
  <c r="E418" i="4" s="1"/>
  <c r="F419" i="4"/>
  <c r="D419" i="4" s="1"/>
  <c r="E419" i="4" s="1"/>
  <c r="F420" i="4"/>
  <c r="D420" i="4" s="1"/>
  <c r="E420" i="4" s="1"/>
  <c r="F421" i="4"/>
  <c r="D421" i="4" s="1"/>
  <c r="E421" i="4" s="1"/>
  <c r="F422" i="4"/>
  <c r="D422" i="4" s="1"/>
  <c r="E422" i="4" s="1"/>
  <c r="F423" i="4"/>
  <c r="D423" i="4" s="1"/>
  <c r="E423" i="4" s="1"/>
  <c r="F424" i="4"/>
  <c r="D424" i="4" s="1"/>
  <c r="E424" i="4" s="1"/>
  <c r="F425" i="4"/>
  <c r="D425" i="4" s="1"/>
  <c r="E425" i="4" s="1"/>
  <c r="F426" i="4"/>
  <c r="D426" i="4" s="1"/>
  <c r="E426" i="4" s="1"/>
  <c r="F427" i="4"/>
  <c r="D427" i="4" s="1"/>
  <c r="E427" i="4" s="1"/>
  <c r="F428" i="4"/>
  <c r="D428" i="4" s="1"/>
  <c r="E428" i="4" s="1"/>
  <c r="F429" i="4"/>
  <c r="D429" i="4" s="1"/>
  <c r="E429" i="4" s="1"/>
  <c r="F430" i="4"/>
  <c r="D430" i="4" s="1"/>
  <c r="E430" i="4" s="1"/>
  <c r="F431" i="4"/>
  <c r="D431" i="4" s="1"/>
  <c r="E431" i="4" s="1"/>
  <c r="F432" i="4"/>
  <c r="D432" i="4" s="1"/>
  <c r="E432" i="4" s="1"/>
  <c r="F433" i="4"/>
  <c r="D433" i="4" s="1"/>
  <c r="E433" i="4" s="1"/>
  <c r="F434" i="4"/>
  <c r="D434" i="4" s="1"/>
  <c r="E434" i="4" s="1"/>
  <c r="F435" i="4"/>
  <c r="D435" i="4" s="1"/>
  <c r="E435" i="4" s="1"/>
  <c r="F436" i="4"/>
  <c r="D436" i="4" s="1"/>
  <c r="E436" i="4" s="1"/>
  <c r="F437" i="4"/>
  <c r="D437" i="4" s="1"/>
  <c r="E437" i="4" s="1"/>
  <c r="F438" i="4"/>
  <c r="D438" i="4" s="1"/>
  <c r="E438" i="4" s="1"/>
  <c r="F439" i="4"/>
  <c r="D439" i="4" s="1"/>
  <c r="E439" i="4" s="1"/>
  <c r="F440" i="4"/>
  <c r="D440" i="4" s="1"/>
  <c r="E440" i="4" s="1"/>
  <c r="F441" i="4"/>
  <c r="D441" i="4" s="1"/>
  <c r="E441" i="4" s="1"/>
  <c r="F442" i="4"/>
  <c r="D442" i="4" s="1"/>
  <c r="E442" i="4" s="1"/>
  <c r="F443" i="4"/>
  <c r="D443" i="4" s="1"/>
  <c r="E443" i="4" s="1"/>
  <c r="F444" i="4"/>
  <c r="D444" i="4" s="1"/>
  <c r="E444" i="4" s="1"/>
  <c r="F445" i="4"/>
  <c r="D445" i="4" s="1"/>
  <c r="E445" i="4" s="1"/>
  <c r="F446" i="4"/>
  <c r="D446" i="4" s="1"/>
  <c r="E446" i="4" s="1"/>
  <c r="F447" i="4"/>
  <c r="D447" i="4" s="1"/>
  <c r="E447" i="4" s="1"/>
  <c r="F448" i="4"/>
  <c r="D448" i="4" s="1"/>
  <c r="E448" i="4" s="1"/>
  <c r="F449" i="4"/>
  <c r="D449" i="4" s="1"/>
  <c r="E449" i="4" s="1"/>
  <c r="F450" i="4"/>
  <c r="D450" i="4" s="1"/>
  <c r="E450" i="4" s="1"/>
  <c r="F451" i="4"/>
  <c r="D451" i="4" s="1"/>
  <c r="E451" i="4" s="1"/>
  <c r="F452" i="4"/>
  <c r="D452" i="4" s="1"/>
  <c r="E452" i="4" s="1"/>
  <c r="F453" i="4"/>
  <c r="D453" i="4" s="1"/>
  <c r="E453" i="4" s="1"/>
  <c r="F454" i="4"/>
  <c r="D454" i="4" s="1"/>
  <c r="E454" i="4" s="1"/>
  <c r="F455" i="4"/>
  <c r="D455" i="4" s="1"/>
  <c r="E455" i="4" s="1"/>
  <c r="F456" i="4"/>
  <c r="D456" i="4" s="1"/>
  <c r="E456" i="4" s="1"/>
  <c r="F457" i="4"/>
  <c r="D457" i="4" s="1"/>
  <c r="E457" i="4" s="1"/>
  <c r="F458" i="4"/>
  <c r="D458" i="4" s="1"/>
  <c r="E458" i="4" s="1"/>
  <c r="F459" i="4"/>
  <c r="D459" i="4" s="1"/>
  <c r="E459" i="4" s="1"/>
  <c r="F460" i="4"/>
  <c r="D460" i="4" s="1"/>
  <c r="E460" i="4" s="1"/>
  <c r="F461" i="4"/>
  <c r="D461" i="4" s="1"/>
  <c r="E461" i="4" s="1"/>
  <c r="F462" i="4"/>
  <c r="D462" i="4" s="1"/>
  <c r="E462" i="4" s="1"/>
  <c r="F463" i="4"/>
  <c r="D463" i="4" s="1"/>
  <c r="E463" i="4" s="1"/>
  <c r="F464" i="4"/>
  <c r="D464" i="4" s="1"/>
  <c r="E464" i="4" s="1"/>
  <c r="F465" i="4"/>
  <c r="D465" i="4" s="1"/>
  <c r="E465" i="4" s="1"/>
  <c r="F466" i="4"/>
  <c r="D466" i="4" s="1"/>
  <c r="E466" i="4" s="1"/>
  <c r="F467" i="4"/>
  <c r="D467" i="4" s="1"/>
  <c r="E467" i="4" s="1"/>
  <c r="F468" i="4"/>
  <c r="D468" i="4" s="1"/>
  <c r="E468" i="4" s="1"/>
  <c r="F469" i="4"/>
  <c r="D469" i="4" s="1"/>
  <c r="E469" i="4" s="1"/>
  <c r="F470" i="4"/>
  <c r="D470" i="4" s="1"/>
  <c r="E470" i="4" s="1"/>
  <c r="F471" i="4"/>
  <c r="D471" i="4" s="1"/>
  <c r="E471" i="4" s="1"/>
  <c r="F472" i="4"/>
  <c r="D472" i="4" s="1"/>
  <c r="E472" i="4" s="1"/>
  <c r="F473" i="4"/>
  <c r="D473" i="4" s="1"/>
  <c r="E473" i="4" s="1"/>
  <c r="F474" i="4"/>
  <c r="D474" i="4" s="1"/>
  <c r="E474" i="4" s="1"/>
  <c r="F475" i="4"/>
  <c r="D475" i="4" s="1"/>
  <c r="E475" i="4" s="1"/>
  <c r="F476" i="4"/>
  <c r="D476" i="4" s="1"/>
  <c r="E476" i="4" s="1"/>
  <c r="F477" i="4"/>
  <c r="D477" i="4" s="1"/>
  <c r="E477" i="4" s="1"/>
  <c r="F478" i="4"/>
  <c r="D478" i="4" s="1"/>
  <c r="E478" i="4" s="1"/>
  <c r="F479" i="4"/>
  <c r="D479" i="4" s="1"/>
  <c r="E479" i="4" s="1"/>
  <c r="F480" i="4"/>
  <c r="D480" i="4" s="1"/>
  <c r="E480" i="4" s="1"/>
  <c r="F481" i="4"/>
  <c r="D481" i="4" s="1"/>
  <c r="E481" i="4" s="1"/>
  <c r="F482" i="4"/>
  <c r="D482" i="4" s="1"/>
  <c r="E482" i="4" s="1"/>
  <c r="F483" i="4"/>
  <c r="D483" i="4" s="1"/>
  <c r="E483" i="4" s="1"/>
  <c r="F484" i="4"/>
  <c r="D484" i="4" s="1"/>
  <c r="E484" i="4" s="1"/>
  <c r="F485" i="4"/>
  <c r="D485" i="4" s="1"/>
  <c r="E485" i="4" s="1"/>
  <c r="F486" i="4"/>
  <c r="D486" i="4" s="1"/>
  <c r="E486" i="4" s="1"/>
  <c r="F487" i="4"/>
  <c r="D487" i="4" s="1"/>
  <c r="E487" i="4" s="1"/>
  <c r="F488" i="4"/>
  <c r="D488" i="4" s="1"/>
  <c r="E488" i="4" s="1"/>
  <c r="F489" i="4"/>
  <c r="D489" i="4" s="1"/>
  <c r="E489" i="4" s="1"/>
  <c r="F490" i="4"/>
  <c r="D490" i="4" s="1"/>
  <c r="E490" i="4" s="1"/>
  <c r="F491" i="4"/>
  <c r="D491" i="4" s="1"/>
  <c r="E491" i="4" s="1"/>
  <c r="F492" i="4"/>
  <c r="D492" i="4" s="1"/>
  <c r="E492" i="4" s="1"/>
  <c r="F493" i="4"/>
  <c r="D493" i="4" s="1"/>
  <c r="E493" i="4" s="1"/>
  <c r="F494" i="4"/>
  <c r="D494" i="4" s="1"/>
  <c r="E494" i="4" s="1"/>
  <c r="F495" i="4"/>
  <c r="D495" i="4" s="1"/>
  <c r="E495" i="4" s="1"/>
  <c r="F496" i="4"/>
  <c r="D496" i="4" s="1"/>
  <c r="E496" i="4" s="1"/>
  <c r="F497" i="4"/>
  <c r="D497" i="4" s="1"/>
  <c r="E497" i="4" s="1"/>
  <c r="F498" i="4"/>
  <c r="D498" i="4" s="1"/>
  <c r="E498" i="4" s="1"/>
  <c r="F499" i="4"/>
  <c r="D499" i="4" s="1"/>
  <c r="E499" i="4" s="1"/>
  <c r="F500" i="4"/>
  <c r="D500" i="4" s="1"/>
  <c r="E500" i="4" s="1"/>
  <c r="F501" i="4"/>
  <c r="D501" i="4" s="1"/>
  <c r="E501" i="4" s="1"/>
  <c r="F502" i="4"/>
  <c r="D502" i="4" s="1"/>
  <c r="E502" i="4" s="1"/>
  <c r="F503" i="4"/>
  <c r="D503" i="4" s="1"/>
  <c r="E503" i="4" s="1"/>
  <c r="F504" i="4"/>
  <c r="D504" i="4" s="1"/>
  <c r="E504" i="4" s="1"/>
  <c r="F505" i="4"/>
  <c r="D505" i="4" s="1"/>
  <c r="E505" i="4" s="1"/>
  <c r="F506" i="4"/>
  <c r="D506" i="4" s="1"/>
  <c r="E506" i="4" s="1"/>
  <c r="F507" i="4"/>
  <c r="D507" i="4" s="1"/>
  <c r="E507" i="4" s="1"/>
  <c r="F508" i="4"/>
  <c r="D508" i="4" s="1"/>
  <c r="E508" i="4" s="1"/>
  <c r="F509" i="4"/>
  <c r="D509" i="4" s="1"/>
  <c r="E509" i="4" s="1"/>
  <c r="F510" i="4"/>
  <c r="D510" i="4" s="1"/>
  <c r="E510" i="4" s="1"/>
  <c r="F511" i="4"/>
  <c r="D511" i="4" s="1"/>
  <c r="E511" i="4" s="1"/>
  <c r="F512" i="4"/>
  <c r="D512" i="4" s="1"/>
  <c r="E512" i="4" s="1"/>
  <c r="F513" i="4"/>
  <c r="D513" i="4" s="1"/>
  <c r="E513" i="4" s="1"/>
  <c r="F514" i="4"/>
  <c r="D514" i="4" s="1"/>
  <c r="E514" i="4" s="1"/>
  <c r="F515" i="4"/>
  <c r="D515" i="4" s="1"/>
  <c r="E515" i="4" s="1"/>
  <c r="F516" i="4"/>
  <c r="D516" i="4" s="1"/>
  <c r="E516" i="4" s="1"/>
  <c r="F517" i="4"/>
  <c r="D517" i="4" s="1"/>
  <c r="E517" i="4" s="1"/>
  <c r="F518" i="4"/>
  <c r="D518" i="4" s="1"/>
  <c r="E518" i="4" s="1"/>
  <c r="F519" i="4"/>
  <c r="D519" i="4" s="1"/>
  <c r="E519" i="4" s="1"/>
  <c r="F520" i="4"/>
  <c r="D520" i="4" s="1"/>
  <c r="E520" i="4" s="1"/>
  <c r="F521" i="4"/>
  <c r="D521" i="4" s="1"/>
  <c r="E521" i="4" s="1"/>
  <c r="F522" i="4"/>
  <c r="D522" i="4" s="1"/>
  <c r="E522" i="4" s="1"/>
  <c r="F523" i="4"/>
  <c r="D523" i="4" s="1"/>
  <c r="E523" i="4" s="1"/>
  <c r="F524" i="4"/>
  <c r="D524" i="4" s="1"/>
  <c r="E524" i="4" s="1"/>
  <c r="F525" i="4"/>
  <c r="D525" i="4" s="1"/>
  <c r="E525" i="4" s="1"/>
  <c r="F526" i="4"/>
  <c r="D526" i="4" s="1"/>
  <c r="E526" i="4" s="1"/>
  <c r="F527" i="4"/>
  <c r="D527" i="4" s="1"/>
  <c r="E527" i="4" s="1"/>
  <c r="F528" i="4"/>
  <c r="D528" i="4" s="1"/>
  <c r="E528" i="4" s="1"/>
  <c r="F529" i="4"/>
  <c r="D529" i="4" s="1"/>
  <c r="E529" i="4" s="1"/>
  <c r="F530" i="4"/>
  <c r="D530" i="4" s="1"/>
  <c r="E530" i="4" s="1"/>
  <c r="F531" i="4"/>
  <c r="D531" i="4" s="1"/>
  <c r="E531" i="4" s="1"/>
  <c r="F532" i="4"/>
  <c r="D532" i="4" s="1"/>
  <c r="E532" i="4" s="1"/>
  <c r="F533" i="4"/>
  <c r="D533" i="4" s="1"/>
  <c r="E533" i="4" s="1"/>
  <c r="F534" i="4"/>
  <c r="D534" i="4" s="1"/>
  <c r="E534" i="4" s="1"/>
  <c r="F535" i="4"/>
  <c r="D535" i="4" s="1"/>
  <c r="E535" i="4" s="1"/>
  <c r="F536" i="4"/>
  <c r="D536" i="4" s="1"/>
  <c r="E536" i="4" s="1"/>
  <c r="F537" i="4"/>
  <c r="D537" i="4" s="1"/>
  <c r="E537" i="4" s="1"/>
  <c r="F538" i="4"/>
  <c r="D538" i="4" s="1"/>
  <c r="E538" i="4" s="1"/>
  <c r="F539" i="4"/>
  <c r="D539" i="4" s="1"/>
  <c r="E539" i="4" s="1"/>
  <c r="F540" i="4"/>
  <c r="D540" i="4" s="1"/>
  <c r="E540" i="4" s="1"/>
  <c r="F541" i="4"/>
  <c r="D541" i="4" s="1"/>
  <c r="E541" i="4" s="1"/>
  <c r="F542" i="4"/>
  <c r="D542" i="4" s="1"/>
  <c r="E542" i="4" s="1"/>
  <c r="F543" i="4"/>
  <c r="D543" i="4" s="1"/>
  <c r="E543" i="4" s="1"/>
  <c r="F544" i="4"/>
  <c r="D544" i="4" s="1"/>
  <c r="E544" i="4" s="1"/>
  <c r="F545" i="4"/>
  <c r="D545" i="4" s="1"/>
  <c r="E545" i="4" s="1"/>
  <c r="F546" i="4"/>
  <c r="D546" i="4" s="1"/>
  <c r="E546" i="4" s="1"/>
  <c r="F547" i="4"/>
  <c r="D547" i="4" s="1"/>
  <c r="E547" i="4" s="1"/>
  <c r="F548" i="4"/>
  <c r="D548" i="4" s="1"/>
  <c r="E548" i="4" s="1"/>
  <c r="F549" i="4"/>
  <c r="D549" i="4" s="1"/>
  <c r="E549" i="4" s="1"/>
  <c r="F550" i="4"/>
  <c r="D550" i="4" s="1"/>
  <c r="E550" i="4" s="1"/>
  <c r="F551" i="4"/>
  <c r="D551" i="4" s="1"/>
  <c r="E551" i="4" s="1"/>
  <c r="F552" i="4"/>
  <c r="D552" i="4" s="1"/>
  <c r="E552" i="4" s="1"/>
  <c r="F553" i="4"/>
  <c r="D553" i="4" s="1"/>
  <c r="E553" i="4" s="1"/>
  <c r="F554" i="4"/>
  <c r="D554" i="4" s="1"/>
  <c r="E554" i="4" s="1"/>
  <c r="F555" i="4"/>
  <c r="D555" i="4" s="1"/>
  <c r="E555" i="4" s="1"/>
  <c r="F556" i="4"/>
  <c r="D556" i="4" s="1"/>
  <c r="E556" i="4" s="1"/>
  <c r="F557" i="4"/>
  <c r="D557" i="4" s="1"/>
  <c r="E557" i="4" s="1"/>
  <c r="F558" i="4"/>
  <c r="D558" i="4" s="1"/>
  <c r="E558" i="4" s="1"/>
  <c r="F559" i="4"/>
  <c r="D559" i="4" s="1"/>
  <c r="E559" i="4" s="1"/>
  <c r="F560" i="4"/>
  <c r="D560" i="4" s="1"/>
  <c r="E560" i="4" s="1"/>
  <c r="F561" i="4"/>
  <c r="D561" i="4" s="1"/>
  <c r="E561" i="4" s="1"/>
  <c r="F562" i="4"/>
  <c r="D562" i="4" s="1"/>
  <c r="E562" i="4" s="1"/>
  <c r="F563" i="4"/>
  <c r="D563" i="4" s="1"/>
  <c r="E563" i="4" s="1"/>
  <c r="F564" i="4"/>
  <c r="D564" i="4" s="1"/>
  <c r="E564" i="4" s="1"/>
  <c r="F565" i="4"/>
  <c r="D565" i="4" s="1"/>
  <c r="E565" i="4" s="1"/>
  <c r="F566" i="4"/>
  <c r="D566" i="4" s="1"/>
  <c r="E566" i="4" s="1"/>
  <c r="F567" i="4"/>
  <c r="D567" i="4" s="1"/>
  <c r="E567" i="4" s="1"/>
  <c r="F568" i="4"/>
  <c r="D568" i="4" s="1"/>
  <c r="E568" i="4" s="1"/>
  <c r="F569" i="4"/>
  <c r="D569" i="4" s="1"/>
  <c r="E569" i="4" s="1"/>
  <c r="F570" i="4"/>
  <c r="D570" i="4" s="1"/>
  <c r="E570" i="4" s="1"/>
  <c r="F571" i="4"/>
  <c r="D571" i="4" s="1"/>
  <c r="E571" i="4" s="1"/>
  <c r="F572" i="4"/>
  <c r="D572" i="4" s="1"/>
  <c r="E572" i="4" s="1"/>
  <c r="F573" i="4"/>
  <c r="D573" i="4" s="1"/>
  <c r="E573" i="4" s="1"/>
  <c r="F574" i="4"/>
  <c r="D574" i="4" s="1"/>
  <c r="E574" i="4" s="1"/>
  <c r="F575" i="4"/>
  <c r="D575" i="4" s="1"/>
  <c r="E575" i="4" s="1"/>
  <c r="F576" i="4"/>
  <c r="D576" i="4" s="1"/>
  <c r="E576" i="4" s="1"/>
  <c r="F577" i="4"/>
  <c r="D577" i="4" s="1"/>
  <c r="E577" i="4" s="1"/>
  <c r="F578" i="4"/>
  <c r="D578" i="4" s="1"/>
  <c r="E578" i="4" s="1"/>
  <c r="F579" i="4"/>
  <c r="D579" i="4" s="1"/>
  <c r="E579" i="4" s="1"/>
  <c r="F580" i="4"/>
  <c r="D580" i="4" s="1"/>
  <c r="E580" i="4" s="1"/>
  <c r="F581" i="4"/>
  <c r="D581" i="4" s="1"/>
  <c r="E581" i="4" s="1"/>
  <c r="F582" i="4"/>
  <c r="D582" i="4" s="1"/>
  <c r="E582" i="4" s="1"/>
  <c r="F583" i="4"/>
  <c r="D583" i="4" s="1"/>
  <c r="E583" i="4" s="1"/>
  <c r="F584" i="4"/>
  <c r="D584" i="4" s="1"/>
  <c r="E584" i="4" s="1"/>
  <c r="F585" i="4"/>
  <c r="D585" i="4" s="1"/>
  <c r="E585" i="4" s="1"/>
  <c r="F586" i="4"/>
  <c r="D586" i="4" s="1"/>
  <c r="E586" i="4" s="1"/>
  <c r="F587" i="4"/>
  <c r="D587" i="4" s="1"/>
  <c r="E587" i="4" s="1"/>
  <c r="F588" i="4"/>
  <c r="D588" i="4" s="1"/>
  <c r="E588" i="4" s="1"/>
  <c r="F589" i="4"/>
  <c r="D589" i="4" s="1"/>
  <c r="E589" i="4" s="1"/>
  <c r="F590" i="4"/>
  <c r="D590" i="4" s="1"/>
  <c r="E590" i="4" s="1"/>
  <c r="F591" i="4"/>
  <c r="D591" i="4" s="1"/>
  <c r="E591" i="4" s="1"/>
  <c r="F592" i="4"/>
  <c r="D592" i="4" s="1"/>
  <c r="E592" i="4" s="1"/>
  <c r="F593" i="4"/>
  <c r="D593" i="4" s="1"/>
  <c r="E593" i="4" s="1"/>
  <c r="F594" i="4"/>
  <c r="D594" i="4" s="1"/>
  <c r="E594" i="4" s="1"/>
  <c r="F595" i="4"/>
  <c r="D595" i="4" s="1"/>
  <c r="E595" i="4" s="1"/>
  <c r="F596" i="4"/>
  <c r="D596" i="4" s="1"/>
  <c r="E596" i="4" s="1"/>
  <c r="F597" i="4"/>
  <c r="D597" i="4" s="1"/>
  <c r="E597" i="4" s="1"/>
  <c r="F598" i="4"/>
  <c r="D598" i="4" s="1"/>
  <c r="E598" i="4" s="1"/>
  <c r="F599" i="4"/>
  <c r="D599" i="4" s="1"/>
  <c r="E599" i="4" s="1"/>
  <c r="F600" i="4"/>
  <c r="D600" i="4" s="1"/>
  <c r="E600" i="4" s="1"/>
  <c r="F601" i="4"/>
  <c r="D601" i="4" s="1"/>
  <c r="E601" i="4" s="1"/>
  <c r="F602" i="4"/>
  <c r="D602" i="4" s="1"/>
  <c r="E602" i="4" s="1"/>
  <c r="F603" i="4"/>
  <c r="D603" i="4" s="1"/>
  <c r="E603" i="4" s="1"/>
  <c r="F604" i="4"/>
  <c r="D604" i="4" s="1"/>
  <c r="E604" i="4" s="1"/>
  <c r="F605" i="4"/>
  <c r="D605" i="4" s="1"/>
  <c r="E605" i="4" s="1"/>
  <c r="F606" i="4"/>
  <c r="D606" i="4" s="1"/>
  <c r="E606" i="4" s="1"/>
  <c r="F607" i="4"/>
  <c r="D607" i="4" s="1"/>
  <c r="E607" i="4" s="1"/>
  <c r="F608" i="4"/>
  <c r="D608" i="4" s="1"/>
  <c r="E608" i="4" s="1"/>
  <c r="F609" i="4"/>
  <c r="D609" i="4" s="1"/>
  <c r="E609" i="4" s="1"/>
  <c r="F610" i="4"/>
  <c r="D610" i="4" s="1"/>
  <c r="E610" i="4" s="1"/>
  <c r="F611" i="4"/>
  <c r="D611" i="4" s="1"/>
  <c r="E611" i="4" s="1"/>
  <c r="F612" i="4"/>
  <c r="D612" i="4" s="1"/>
  <c r="E612" i="4" s="1"/>
  <c r="F613" i="4"/>
  <c r="D613" i="4" s="1"/>
  <c r="E613" i="4" s="1"/>
  <c r="F614" i="4"/>
  <c r="D614" i="4" s="1"/>
  <c r="E614" i="4" s="1"/>
  <c r="F615" i="4"/>
  <c r="D615" i="4" s="1"/>
  <c r="E615" i="4" s="1"/>
  <c r="F616" i="4"/>
  <c r="D616" i="4" s="1"/>
  <c r="E616" i="4" s="1"/>
  <c r="F617" i="4"/>
  <c r="D617" i="4" s="1"/>
  <c r="E617" i="4" s="1"/>
  <c r="F618" i="4"/>
  <c r="D618" i="4" s="1"/>
  <c r="E618" i="4" s="1"/>
  <c r="F619" i="4"/>
  <c r="D619" i="4" s="1"/>
  <c r="E619" i="4" s="1"/>
  <c r="F620" i="4"/>
  <c r="D620" i="4" s="1"/>
  <c r="E620" i="4" s="1"/>
  <c r="F621" i="4"/>
  <c r="D621" i="4" s="1"/>
  <c r="E621" i="4" s="1"/>
  <c r="F622" i="4"/>
  <c r="D622" i="4" s="1"/>
  <c r="E622" i="4" s="1"/>
  <c r="F623" i="4"/>
  <c r="D623" i="4" s="1"/>
  <c r="E623" i="4" s="1"/>
  <c r="F624" i="4"/>
  <c r="D624" i="4" s="1"/>
  <c r="E624" i="4" s="1"/>
  <c r="F625" i="4"/>
  <c r="D625" i="4" s="1"/>
  <c r="E625" i="4" s="1"/>
  <c r="F626" i="4"/>
  <c r="D626" i="4" s="1"/>
  <c r="E626" i="4" s="1"/>
  <c r="F627" i="4"/>
  <c r="D627" i="4" s="1"/>
  <c r="E627" i="4" s="1"/>
  <c r="F628" i="4"/>
  <c r="D628" i="4" s="1"/>
  <c r="E628" i="4" s="1"/>
  <c r="F629" i="4"/>
  <c r="D629" i="4" s="1"/>
  <c r="E629" i="4" s="1"/>
  <c r="F630" i="4"/>
  <c r="D630" i="4" s="1"/>
  <c r="E630" i="4" s="1"/>
  <c r="F631" i="4"/>
  <c r="D631" i="4" s="1"/>
  <c r="E631" i="4" s="1"/>
  <c r="F632" i="4"/>
  <c r="D632" i="4" s="1"/>
  <c r="E632" i="4" s="1"/>
  <c r="F633" i="4"/>
  <c r="D633" i="4" s="1"/>
  <c r="E633" i="4" s="1"/>
  <c r="F634" i="4"/>
  <c r="D634" i="4" s="1"/>
  <c r="E634" i="4" s="1"/>
  <c r="F635" i="4"/>
  <c r="D635" i="4" s="1"/>
  <c r="E635" i="4" s="1"/>
  <c r="F636" i="4"/>
  <c r="D636" i="4" s="1"/>
  <c r="E636" i="4" s="1"/>
  <c r="F637" i="4"/>
  <c r="D637" i="4" s="1"/>
  <c r="E637" i="4" s="1"/>
  <c r="F638" i="4"/>
  <c r="D638" i="4" s="1"/>
  <c r="E638" i="4" s="1"/>
  <c r="F639" i="4"/>
  <c r="D639" i="4" s="1"/>
  <c r="E639" i="4" s="1"/>
  <c r="F640" i="4"/>
  <c r="D640" i="4" s="1"/>
  <c r="E640" i="4" s="1"/>
  <c r="F641" i="4"/>
  <c r="D641" i="4" s="1"/>
  <c r="E641" i="4" s="1"/>
  <c r="F642" i="4"/>
  <c r="D642" i="4" s="1"/>
  <c r="E642" i="4" s="1"/>
  <c r="F643" i="4"/>
  <c r="D643" i="4" s="1"/>
  <c r="E643" i="4" s="1"/>
  <c r="F644" i="4"/>
  <c r="D644" i="4" s="1"/>
  <c r="E644" i="4" s="1"/>
  <c r="F645" i="4"/>
  <c r="D645" i="4" s="1"/>
  <c r="E645" i="4" s="1"/>
  <c r="F646" i="4"/>
  <c r="D646" i="4" s="1"/>
  <c r="E646" i="4" s="1"/>
  <c r="F647" i="4"/>
  <c r="D647" i="4" s="1"/>
  <c r="E647" i="4" s="1"/>
  <c r="F648" i="4"/>
  <c r="D648" i="4" s="1"/>
  <c r="E648" i="4" s="1"/>
  <c r="F649" i="4"/>
  <c r="D649" i="4" s="1"/>
  <c r="E649" i="4" s="1"/>
  <c r="F650" i="4"/>
  <c r="D650" i="4" s="1"/>
  <c r="E650" i="4" s="1"/>
  <c r="F651" i="4"/>
  <c r="D651" i="4" s="1"/>
  <c r="E651" i="4" s="1"/>
  <c r="F652" i="4"/>
  <c r="D652" i="4" s="1"/>
  <c r="E652" i="4" s="1"/>
  <c r="F653" i="4"/>
  <c r="D653" i="4" s="1"/>
  <c r="E653" i="4" s="1"/>
  <c r="F654" i="4"/>
  <c r="D654" i="4" s="1"/>
  <c r="E654" i="4" s="1"/>
  <c r="F655" i="4"/>
  <c r="D655" i="4" s="1"/>
  <c r="E655" i="4" s="1"/>
  <c r="F656" i="4"/>
  <c r="D656" i="4" s="1"/>
  <c r="E656" i="4" s="1"/>
  <c r="F657" i="4"/>
  <c r="D657" i="4" s="1"/>
  <c r="E657" i="4" s="1"/>
  <c r="F658" i="4"/>
  <c r="D658" i="4" s="1"/>
  <c r="E658" i="4" s="1"/>
  <c r="F659" i="4"/>
  <c r="D659" i="4" s="1"/>
  <c r="E659" i="4" s="1"/>
  <c r="F2" i="4"/>
  <c r="D2" i="4" s="1"/>
  <c r="E2" i="4" s="1"/>
  <c r="F99" i="4" l="1"/>
  <c r="D99" i="4" s="1"/>
  <c r="E99" i="4" s="1"/>
  <c r="F145" i="4"/>
  <c r="D145" i="4" s="1"/>
  <c r="E145" i="4" s="1"/>
</calcChain>
</file>

<file path=xl/sharedStrings.xml><?xml version="1.0" encoding="utf-8"?>
<sst xmlns="http://schemas.openxmlformats.org/spreadsheetml/2006/main" count="12598" uniqueCount="1425">
  <si>
    <t>Alimenti, ristorazione e buoni pasto</t>
  </si>
  <si>
    <t>Alimentari e Affini</t>
  </si>
  <si>
    <t>Acqua, bevande alcoliche e non alcoliche</t>
  </si>
  <si>
    <t>Biscotti, Croissant, dolci, cacao, cioccolata, dessert e prodotti prima colazione</t>
  </si>
  <si>
    <t>Caffè, tè, infusi</t>
  </si>
  <si>
    <t>Carni di tutte le specie animali</t>
  </si>
  <si>
    <t>Cereali, legumi e frutta secca</t>
  </si>
  <si>
    <t>Brodi e dadi, condimenti, salse e spezie</t>
  </si>
  <si>
    <t>Confetture, conserve di frutta, marmellate e miele</t>
  </si>
  <si>
    <t>Frutta e verdura fresca e verdura secca, odori e patate</t>
  </si>
  <si>
    <t>Gelati, sorbetti e prodotti affini</t>
  </si>
  <si>
    <t>Mangimi e alimenti per animali</t>
  </si>
  <si>
    <t>Olii e grassi</t>
  </si>
  <si>
    <t>Pane e sostitutivi, sfarinati, pizza</t>
  </si>
  <si>
    <t>Pasta e riso</t>
  </si>
  <si>
    <t>Pesce, molluschi e crostacei</t>
  </si>
  <si>
    <t>Preparazioni gastronomiche</t>
  </si>
  <si>
    <t>Prodotti ittici surgelati/congelati</t>
  </si>
  <si>
    <t>Prodotti lattiero caseari</t>
  </si>
  <si>
    <t>Salumi e insaccati</t>
  </si>
  <si>
    <t>Scatolame e conserve di carne, di pomodoro, ittiche e vegetali</t>
  </si>
  <si>
    <t>Uova</t>
  </si>
  <si>
    <t>Verdura surgelata/congelata</t>
  </si>
  <si>
    <t>Zucchero e Dolcificanti</t>
  </si>
  <si>
    <t>Prodotti Surgelati / Congelati carne</t>
  </si>
  <si>
    <t>Surgelati/congelati primi piatti e crêpes panate</t>
  </si>
  <si>
    <t>Buoni pasto</t>
  </si>
  <si>
    <t>Buoni pasto elettronici</t>
  </si>
  <si>
    <t>Buoni pasto cartacei</t>
  </si>
  <si>
    <t>Ristorazione</t>
  </si>
  <si>
    <t>Catering</t>
  </si>
  <si>
    <t>Gestione Bar</t>
  </si>
  <si>
    <t>Gestione Distributori Automatici</t>
  </si>
  <si>
    <t>Ristorazione a bordo di mezzi di trasporto</t>
  </si>
  <si>
    <t>Ristorazione aziendale</t>
  </si>
  <si>
    <t>Ristorazione scolastica</t>
  </si>
  <si>
    <t>Ristorazione socio sanitaria</t>
  </si>
  <si>
    <t>Mangimi ed alimenti per animali</t>
  </si>
  <si>
    <t>Mangimi e alimenti</t>
  </si>
  <si>
    <t>Arredi, complementi ed elettrodomestici</t>
  </si>
  <si>
    <t>Arredi per Interni ed Esterni</t>
  </si>
  <si>
    <t>Archivi compattabili/rotanti e scaffalature</t>
  </si>
  <si>
    <t>Arredi e complementi per nido e materne</t>
  </si>
  <si>
    <t>Arredi per alloggi</t>
  </si>
  <si>
    <t>Arredi per aule di tribunale</t>
  </si>
  <si>
    <t>Arredi per biblioteche</t>
  </si>
  <si>
    <t>Arredi per collettività</t>
  </si>
  <si>
    <t>Arredi per sale lettura</t>
  </si>
  <si>
    <t>Arredi per Ufficio</t>
  </si>
  <si>
    <t>Arredi per Università</t>
  </si>
  <si>
    <t xml:space="preserve">Arredi scolastici </t>
  </si>
  <si>
    <t>Arredo cucina/accessori per la cucina e la tavola</t>
  </si>
  <si>
    <t>Arredo da esterno</t>
  </si>
  <si>
    <t>Assistenza e manutenzione</t>
  </si>
  <si>
    <t>Complementi d'arredo</t>
  </si>
  <si>
    <t>Arredi per mostre ed esposizioni</t>
  </si>
  <si>
    <t>Assistenza, manutenzione e riparazione</t>
  </si>
  <si>
    <t>Elettrodomestici</t>
  </si>
  <si>
    <t>Uso alimentare</t>
  </si>
  <si>
    <t>Pulizia</t>
  </si>
  <si>
    <t>Igiene personale</t>
  </si>
  <si>
    <t>Grandi elettrodomestici</t>
  </si>
  <si>
    <t>Cartelli segnaletici e pittogrammi</t>
  </si>
  <si>
    <t>Bacheche, Espositori e Totem</t>
  </si>
  <si>
    <t>Mappe Tattili e segnapercorso</t>
  </si>
  <si>
    <t>Attrezzature, indumenti e DPI</t>
  </si>
  <si>
    <t>DPI, equipaggiamenti ed attrezzature per la sicurezza e la difesa</t>
  </si>
  <si>
    <t>Calzature DPI</t>
  </si>
  <si>
    <t>Caschi di protezione</t>
  </si>
  <si>
    <t>Cuffie di protezione</t>
  </si>
  <si>
    <t>Indumenti</t>
  </si>
  <si>
    <t>Attrezzature antincendio e salvataggio</t>
  </si>
  <si>
    <t>Attrezzature sorveglianza e sicurezza</t>
  </si>
  <si>
    <t>Primo soccorso</t>
  </si>
  <si>
    <t>Inserti auricolari</t>
  </si>
  <si>
    <t>Protettori oculari</t>
  </si>
  <si>
    <t>Protezione delle vie respiratorie</t>
  </si>
  <si>
    <t>Attrezzature sportive, musicali e ricreative</t>
  </si>
  <si>
    <t>Attrezzature artistiche</t>
  </si>
  <si>
    <t>Strumenti e attrezzature musicali</t>
  </si>
  <si>
    <t>Attrezzature ricreative</t>
  </si>
  <si>
    <t>Attrezzature sportive</t>
  </si>
  <si>
    <t>Indumenti generici e accessori</t>
  </si>
  <si>
    <t>Borse, zaini, valigie e buffetteria</t>
  </si>
  <si>
    <t>Calzature</t>
  </si>
  <si>
    <t>Divise e uniformi</t>
  </si>
  <si>
    <t>Tessuti</t>
  </si>
  <si>
    <t>Bandiere e accessori</t>
  </si>
  <si>
    <t>Forniture tessili</t>
  </si>
  <si>
    <t>Cancelleria,carta e consumabili</t>
  </si>
  <si>
    <t>Cancelleria e forniture ufficio</t>
  </si>
  <si>
    <t>Complementi da ufficio</t>
  </si>
  <si>
    <t>Altra cancelleria</t>
  </si>
  <si>
    <t>Strumenti di misura e per il disegno</t>
  </si>
  <si>
    <t>Timbri, sigilli e ceralacca</t>
  </si>
  <si>
    <t>Calcolatrici</t>
  </si>
  <si>
    <t>Calendari, agende, rubriche e organizer</t>
  </si>
  <si>
    <t>Blocchi appunti, quaderni, taccuini e diari</t>
  </si>
  <si>
    <t>Nastri per scrittura e stampa</t>
  </si>
  <si>
    <t>Penne, matite, scrittura e correzione</t>
  </si>
  <si>
    <t>Contenitori, cartelle e raccoglitori</t>
  </si>
  <si>
    <t>Prodotti di pulizia per computer</t>
  </si>
  <si>
    <t>Attività artistiche</t>
  </si>
  <si>
    <t>Carta</t>
  </si>
  <si>
    <t>Altre tipologie di carta</t>
  </si>
  <si>
    <t>Buste</t>
  </si>
  <si>
    <t>Carta per macchine da ufficio</t>
  </si>
  <si>
    <t>Fotografica</t>
  </si>
  <si>
    <t>Termica e chimica</t>
  </si>
  <si>
    <t>Apparecchiature speciali</t>
  </si>
  <si>
    <t>Prodotti per il restauro</t>
  </si>
  <si>
    <t>Colori, Vernici e Pigmenti per restauro</t>
  </si>
  <si>
    <t>Tele</t>
  </si>
  <si>
    <t>Materiale Vario Per Restauro</t>
  </si>
  <si>
    <t>Carta Per Restauro</t>
  </si>
  <si>
    <t>Prodotti di Legatoria per Restauro</t>
  </si>
  <si>
    <t>Doratura per Restauro</t>
  </si>
  <si>
    <t xml:space="preserve">Materiale per Doratura </t>
  </si>
  <si>
    <t>Calchi e riproduzioni</t>
  </si>
  <si>
    <t>Consumabili da copia/stampa</t>
  </si>
  <si>
    <t>Cartucce e toner</t>
  </si>
  <si>
    <t>Accessori e prodotti di manutenzione per la stampa</t>
  </si>
  <si>
    <t>Editoria, eventi e comunicazione</t>
  </si>
  <si>
    <t>Gestione Eventi</t>
  </si>
  <si>
    <t>Organizzazione e gestione integrata</t>
  </si>
  <si>
    <t>Spettacoli pirotecnici</t>
  </si>
  <si>
    <t>Informazione, Comunicazione e Marketing</t>
  </si>
  <si>
    <t>Accesso banche dati</t>
  </si>
  <si>
    <t>Monitoraggio social media</t>
  </si>
  <si>
    <t>Rassegna stampa</t>
  </si>
  <si>
    <t>Servizi integrati</t>
  </si>
  <si>
    <t>Libri, Prodotti Editoriali e Multimediali</t>
  </si>
  <si>
    <t>Libri e pubblicazioni</t>
  </si>
  <si>
    <t>Prodotti multimediali/audio-visivi</t>
  </si>
  <si>
    <t>Stampa e Grafica</t>
  </si>
  <si>
    <t>Progettazione Grafica</t>
  </si>
  <si>
    <t>Stampa editoria rilegatoria e affini</t>
  </si>
  <si>
    <t>Audio, Foto, Video e Luci</t>
  </si>
  <si>
    <t>Produzione film e video</t>
  </si>
  <si>
    <t>Allestimento e gestione Audio/Video/Luci</t>
  </si>
  <si>
    <t>Fotografici e servizi ausiliari</t>
  </si>
  <si>
    <t>Energia, carburanti e lubrificanti</t>
  </si>
  <si>
    <t>Carburanti, Combustibili, Lubrificanti e Liquidi Funzionali</t>
  </si>
  <si>
    <t>Carburanti extrarete</t>
  </si>
  <si>
    <t>Carburanti Rete</t>
  </si>
  <si>
    <t>Combustibili da riscaldamento</t>
  </si>
  <si>
    <t>Distributori e impianti</t>
  </si>
  <si>
    <t>Lubrificanti e liquidi funzionali</t>
  </si>
  <si>
    <t xml:space="preserve">Fonti rinnovabili ed efficientamento energetico </t>
  </si>
  <si>
    <t>Chiusure trasparenti e schermature solari</t>
  </si>
  <si>
    <t>Chiusure trasparenti con infissi</t>
  </si>
  <si>
    <t>Impianti di cogenerazione</t>
  </si>
  <si>
    <t>Pompe di calore per ACS</t>
  </si>
  <si>
    <t>Impianti fotovoltaici</t>
  </si>
  <si>
    <t>Generatori a combustibile e caldaie a condensazione</t>
  </si>
  <si>
    <t>Misurazione ed efficientamento</t>
  </si>
  <si>
    <t>Pompe di calore per climatizzazione</t>
  </si>
  <si>
    <t>Sistemi di relamping</t>
  </si>
  <si>
    <t>Sistemi di rifasamento</t>
  </si>
  <si>
    <t>Impianti per solare termico</t>
  </si>
  <si>
    <t>Pannelli isolanti</t>
  </si>
  <si>
    <t>Energia elettrica e gas</t>
  </si>
  <si>
    <t>Energia elettrica</t>
  </si>
  <si>
    <t>Gas naturale</t>
  </si>
  <si>
    <t>Servizi energetici</t>
  </si>
  <si>
    <t>Illuminazione</t>
  </si>
  <si>
    <t>Energia</t>
  </si>
  <si>
    <t>Servizi per la gestione dell'energia</t>
  </si>
  <si>
    <t>Bill audit energetico</t>
  </si>
  <si>
    <t>Certificazione energetica</t>
  </si>
  <si>
    <t>Diagnosi Energetica</t>
  </si>
  <si>
    <t>Censimento impianti illuminazione pubblica</t>
  </si>
  <si>
    <t>Ferramenta, idraulica, edilizia, materiale elettrico</t>
  </si>
  <si>
    <t>Materiale elettrico</t>
  </si>
  <si>
    <t>Alimentazione</t>
  </si>
  <si>
    <t>Ferramenta, idraulica ed edilizia</t>
  </si>
  <si>
    <t>Attrezzature</t>
  </si>
  <si>
    <t>Giardinaggio</t>
  </si>
  <si>
    <t xml:space="preserve">Macchine e utensili </t>
  </si>
  <si>
    <t>Materiali e minuteria</t>
  </si>
  <si>
    <t>Strumenti di misura</t>
  </si>
  <si>
    <t>Vernici, colori e abrasivi</t>
  </si>
  <si>
    <t>Materiale da Costruzione e minerali</t>
  </si>
  <si>
    <t>Attrezzature idrauliche</t>
  </si>
  <si>
    <t>Sanitari</t>
  </si>
  <si>
    <t>Riscaldamento e condizionamento</t>
  </si>
  <si>
    <t>Condizionatori</t>
  </si>
  <si>
    <t>Stufe e camini</t>
  </si>
  <si>
    <t>Termosifoni e radiatori</t>
  </si>
  <si>
    <t>Caldaie e scaldabagni</t>
  </si>
  <si>
    <t>Gestione degli immobili</t>
  </si>
  <si>
    <t>Gestione integrata</t>
  </si>
  <si>
    <t>Servizi di pulizia, manutenzione impianti e altri servizi accessori</t>
  </si>
  <si>
    <t>Logistica, Facchinaggio, Movimentazione Merci e Magazzino</t>
  </si>
  <si>
    <t>Traslochi</t>
  </si>
  <si>
    <t>Facchinaggio</t>
  </si>
  <si>
    <t>Gestione degli archivi</t>
  </si>
  <si>
    <t>Manutenzione e riparazione impianti</t>
  </si>
  <si>
    <t>Impianti antincendio</t>
  </si>
  <si>
    <t>Impianti termoidraulici e condizionamento</t>
  </si>
  <si>
    <t>Impianti Elettrici e Speciali</t>
  </si>
  <si>
    <t>Impianti elevatori</t>
  </si>
  <si>
    <t>Pulizia immobili (aree interne ed esterne)</t>
  </si>
  <si>
    <t>Pulizia Spot immobili</t>
  </si>
  <si>
    <t>Sanificazione impianti</t>
  </si>
  <si>
    <t>Servizi di spurgo</t>
  </si>
  <si>
    <t>Disinfestazione</t>
  </si>
  <si>
    <t>Servizi amministrativi per gli Immobili</t>
  </si>
  <si>
    <t>Servizi di amministrazione immobili</t>
  </si>
  <si>
    <t>Mediazione immobiliare</t>
  </si>
  <si>
    <t>Vigilanza, videosorveglianza e accoglienza</t>
  </si>
  <si>
    <t>Accoglienza e portierato</t>
  </si>
  <si>
    <t>Videosorveglianza</t>
  </si>
  <si>
    <t>Vigilanza Antincendio</t>
  </si>
  <si>
    <t>Vigilanza Attiva</t>
  </si>
  <si>
    <t>Lavanderia</t>
  </si>
  <si>
    <t>Tessili per arredamento</t>
  </si>
  <si>
    <t>Biancheria</t>
  </si>
  <si>
    <t>Informatica, Elettronica,Telecomunicazioni e macchine per l'ufficio</t>
  </si>
  <si>
    <t>Dispositivi e sistemi di comunicazione</t>
  </si>
  <si>
    <t>Accessori per telefono cellulare</t>
  </si>
  <si>
    <t>Adattatori IP per dispositivi analogici</t>
  </si>
  <si>
    <t>Centralini</t>
  </si>
  <si>
    <t>Commutatori manuali</t>
  </si>
  <si>
    <t>Connessioni</t>
  </si>
  <si>
    <t>DECT</t>
  </si>
  <si>
    <t>Filtri</t>
  </si>
  <si>
    <t>Identificatori chiamante</t>
  </si>
  <si>
    <t>Instradatori di chiamate</t>
  </si>
  <si>
    <t>Posti operatore</t>
  </si>
  <si>
    <t>Ripetitori</t>
  </si>
  <si>
    <t>Segreterie telefoniche</t>
  </si>
  <si>
    <t>Sistemi per intercomunicazione</t>
  </si>
  <si>
    <t>Sistemi per IP Trunking centralizzato</t>
  </si>
  <si>
    <t>Softphone</t>
  </si>
  <si>
    <t>Suonerie</t>
  </si>
  <si>
    <t>Telefoni</t>
  </si>
  <si>
    <t>VoIP Gateway</t>
  </si>
  <si>
    <t>Centrali telefoniche</t>
  </si>
  <si>
    <t>Servizi per centrali telefoniche</t>
  </si>
  <si>
    <t>Assistenza, manutenzione e gestione</t>
  </si>
  <si>
    <t>Antenne e parabole</t>
  </si>
  <si>
    <t>Ponti radio</t>
  </si>
  <si>
    <t>Telefonia e connettività</t>
  </si>
  <si>
    <t>Connettività</t>
  </si>
  <si>
    <t>Telefonia fissa</t>
  </si>
  <si>
    <t>Telefonia mobile</t>
  </si>
  <si>
    <t>Macchine per ufficio</t>
  </si>
  <si>
    <t>Accessori</t>
  </si>
  <si>
    <t>Apparecchiature multifunzione</t>
  </si>
  <si>
    <t>Fotocopiatrici</t>
  </si>
  <si>
    <t>Stampanti</t>
  </si>
  <si>
    <t>Plotter</t>
  </si>
  <si>
    <t>Imbustatrici</t>
  </si>
  <si>
    <t>Affrancatrici</t>
  </si>
  <si>
    <t>Altre macchine</t>
  </si>
  <si>
    <t>Apribuste</t>
  </si>
  <si>
    <t>Bilance per ufficio</t>
  </si>
  <si>
    <t>Bollatrici</t>
  </si>
  <si>
    <t>Distruggidocumenti</t>
  </si>
  <si>
    <t>Piegatrici</t>
  </si>
  <si>
    <t>Plastificatrici</t>
  </si>
  <si>
    <t>Rilegatrici</t>
  </si>
  <si>
    <t>Taglierine</t>
  </si>
  <si>
    <t>Fax</t>
  </si>
  <si>
    <t>Computer, tablet</t>
  </si>
  <si>
    <t>Altre schede</t>
  </si>
  <si>
    <t>Memorie</t>
  </si>
  <si>
    <t>Notebook</t>
  </si>
  <si>
    <t>PC Desktop</t>
  </si>
  <si>
    <t>Processori</t>
  </si>
  <si>
    <t>Schede madri</t>
  </si>
  <si>
    <t>Schede video</t>
  </si>
  <si>
    <t>Tablet</t>
  </si>
  <si>
    <t>Thin Client</t>
  </si>
  <si>
    <t>Supporti di memorizzazione</t>
  </si>
  <si>
    <t>Adattatori e interfacce</t>
  </si>
  <si>
    <t>Lettori di carte e biometrici</t>
  </si>
  <si>
    <t>Lettori di codici a barre</t>
  </si>
  <si>
    <t>Dispositivi di archiviazione dati</t>
  </si>
  <si>
    <t>Convertitori audio e video</t>
  </si>
  <si>
    <t>Monitor</t>
  </si>
  <si>
    <t>Mouse e tastiere</t>
  </si>
  <si>
    <t>Scanner</t>
  </si>
  <si>
    <t>Tavolette grafiche</t>
  </si>
  <si>
    <t>Webcam</t>
  </si>
  <si>
    <t>Server e networking</t>
  </si>
  <si>
    <t>Blade</t>
  </si>
  <si>
    <t>Server</t>
  </si>
  <si>
    <t>Storage Area Network</t>
  </si>
  <si>
    <t>Rack</t>
  </si>
  <si>
    <t>Access Point Wireless</t>
  </si>
  <si>
    <t>Apparati per reti di trasporto</t>
  </si>
  <si>
    <t>Bretelle</t>
  </si>
  <si>
    <t>Bridge</t>
  </si>
  <si>
    <t>Cavi e fibre</t>
  </si>
  <si>
    <t>Componenti per apparati di networking</t>
  </si>
  <si>
    <t>Connettori</t>
  </si>
  <si>
    <t>Dispositivi di sicurezza</t>
  </si>
  <si>
    <t>Frutti per cablaggio in rame</t>
  </si>
  <si>
    <t>Hub</t>
  </si>
  <si>
    <t>Modem</t>
  </si>
  <si>
    <t>Router</t>
  </si>
  <si>
    <t>Sdoppiatori</t>
  </si>
  <si>
    <t>Switch</t>
  </si>
  <si>
    <t>Tester per cablaggio</t>
  </si>
  <si>
    <t>Componenti per Storage Area Network</t>
  </si>
  <si>
    <t>Storage Area Network Hybrid</t>
  </si>
  <si>
    <t>Flash Array</t>
  </si>
  <si>
    <t>Balun, media converter, pannelli di permutazione, utensili per cablaggio</t>
  </si>
  <si>
    <t>Sistemi di gestione delle reti</t>
  </si>
  <si>
    <t>Infrastrutture convergenti</t>
  </si>
  <si>
    <t>Fotografia, ottica e audio/video</t>
  </si>
  <si>
    <t>Altoparlanti</t>
  </si>
  <si>
    <t>Binocoli e telescopi</t>
  </si>
  <si>
    <t>Cuffie</t>
  </si>
  <si>
    <t>Fotocamere</t>
  </si>
  <si>
    <t>Lavagne per presentazione luminose, elettroniche ed interattive</t>
  </si>
  <si>
    <t>Lettori CD,DVD e Blue Ray</t>
  </si>
  <si>
    <t>Lettori multimediali digitali</t>
  </si>
  <si>
    <t>Microfoni</t>
  </si>
  <si>
    <t>Mixer</t>
  </si>
  <si>
    <t>Proiettori, videoproiettori e proiettori diapositive</t>
  </si>
  <si>
    <t>Registratori audio</t>
  </si>
  <si>
    <t>Registratori video</t>
  </si>
  <si>
    <t>Televisori</t>
  </si>
  <si>
    <t>Videocamere</t>
  </si>
  <si>
    <t>Lavagna Interattiva Multimediale (LIM)</t>
  </si>
  <si>
    <t>Servizi ICT</t>
  </si>
  <si>
    <t>Assessment</t>
  </si>
  <si>
    <t>Cloud computing</t>
  </si>
  <si>
    <t>Conduzione e gestione di  sistemi informatici</t>
  </si>
  <si>
    <t>Conservazione dei documenti informatici</t>
  </si>
  <si>
    <t>Servizi di contact center ed indagine</t>
  </si>
  <si>
    <t>e-Procurement</t>
  </si>
  <si>
    <t>Firma digitale e marca temporale</t>
  </si>
  <si>
    <t>Gestione documentale e digitalizzazione</t>
  </si>
  <si>
    <t>Gestione PdL</t>
  </si>
  <si>
    <t>Infrastrutturali (domini, hosting, housing)</t>
  </si>
  <si>
    <t>Internet TV</t>
  </si>
  <si>
    <t>Monitoraggio sistemi informatici</t>
  </si>
  <si>
    <t>Networking</t>
  </si>
  <si>
    <t>Posta Elettronica Certificata (PEC)</t>
  </si>
  <si>
    <t>Posta elettronica</t>
  </si>
  <si>
    <t>Print e copy</t>
  </si>
  <si>
    <t>Supporto e consulenza</t>
  </si>
  <si>
    <t>Sviluppo e gestione applicazioni</t>
  </si>
  <si>
    <t xml:space="preserve">Software </t>
  </si>
  <si>
    <t>Base dati</t>
  </si>
  <si>
    <t>Cartografia</t>
  </si>
  <si>
    <t>CRM</t>
  </si>
  <si>
    <t>Formativi ed educativi</t>
  </si>
  <si>
    <t>Grafica e multimedia</t>
  </si>
  <si>
    <t>Licenze enterprise</t>
  </si>
  <si>
    <t>Office automation</t>
  </si>
  <si>
    <t>Open Source</t>
  </si>
  <si>
    <t>Pianificazione e gestione dei progetti</t>
  </si>
  <si>
    <t>Riconoscimento ottico</t>
  </si>
  <si>
    <t>Server, PC e Mobile Device</t>
  </si>
  <si>
    <t>Sicurezza</t>
  </si>
  <si>
    <t>Sistemi operativi</t>
  </si>
  <si>
    <t>Stampa e copia</t>
  </si>
  <si>
    <t>Storage</t>
  </si>
  <si>
    <t>Utilities</t>
  </si>
  <si>
    <t>Soluzioni per la scuola</t>
  </si>
  <si>
    <t>Videosorveglianza, controllo accessi e antintrusione</t>
  </si>
  <si>
    <t>Controllo accessi</t>
  </si>
  <si>
    <t>Antintrusione</t>
  </si>
  <si>
    <t>Sistemi specializzati e integrati</t>
  </si>
  <si>
    <t>Sistemi di rilevazione presenze</t>
  </si>
  <si>
    <t>Sistemi di accoglienza</t>
  </si>
  <si>
    <t>Dispositivi a supporto del distanziamento fisico</t>
  </si>
  <si>
    <t>Sicurezza informatica</t>
  </si>
  <si>
    <t>Servizi di sicurezza</t>
  </si>
  <si>
    <t>Soluzioni integrate per la scuola</t>
  </si>
  <si>
    <t>Soluzioni per la didattica</t>
  </si>
  <si>
    <t>Lavori di manutenzione e opere pubbliche</t>
  </si>
  <si>
    <t>Opere generali</t>
  </si>
  <si>
    <t>OG 1 Edifici civili e industriali</t>
  </si>
  <si>
    <t>OG 2 Restauro e manutenzione dei beni immobili sottoposti a tutela</t>
  </si>
  <si>
    <t>OG 3 Strade, autostrade, ponti, viadotti, ferrovie, metropolitane</t>
  </si>
  <si>
    <t>OG 4 Opere d’arte nel sottosuolo</t>
  </si>
  <si>
    <t>OG 5 Dighe</t>
  </si>
  <si>
    <t>OG 6 Acquedotti, gasdotti, oleodotti, opere di irrigazione e di evacuazione</t>
  </si>
  <si>
    <t>OG 7 Opere marittime e lavori di dragaggio</t>
  </si>
  <si>
    <t>OG 8 Opere fluviali, di difesa, di sistemazione idraulica e di bonifica</t>
  </si>
  <si>
    <t>OG 9 Impianti per la produzione di energia elettrica</t>
  </si>
  <si>
    <t>OG 10 Impianti per la trasformazione alta/media tensione e per la distribuzione di energia elettrica in corrente alternata e continua ed impianti di pubblica illuminazione</t>
  </si>
  <si>
    <t>OG 11 Impianti tecnologici</t>
  </si>
  <si>
    <t>OG 12 Opere ed impianti di bonifica e protezione ambientale</t>
  </si>
  <si>
    <t>OG 13 Opere di ingegneria naturalistica</t>
  </si>
  <si>
    <t>Opere specializzate</t>
  </si>
  <si>
    <t>OS 1 Lavori in terra</t>
  </si>
  <si>
    <t>OS 2-A Superfici decorate di beni immobili del patrimonio culturale e beni culturali mobili di interesse storico, artistico, archeologico ed etnoantropologico</t>
  </si>
  <si>
    <t>OS 2-B Beni culturali mobili di interesse archivistico e librario</t>
  </si>
  <si>
    <t>OS 3 Impianti idrico-sanitario, cucine, lavanderie</t>
  </si>
  <si>
    <t>OS 4 Impianti elettromeccanici trasportatori</t>
  </si>
  <si>
    <t>OS 5 Impianti pneumatici e antintrusione</t>
  </si>
  <si>
    <t>OS 6 Finiture di opere generali in materiali lignei, plastici, metallici e vetrosi</t>
  </si>
  <si>
    <t>OS 7 Finiture di opere generali di natura edile e tecnica</t>
  </si>
  <si>
    <t>OS 8 Opere di impermeabilizzazione</t>
  </si>
  <si>
    <t>OS 9 Impianti per la segnaletica luminosa e la sicurezza del traffico</t>
  </si>
  <si>
    <t>OS 10 Segnaletica stradale non luminosa</t>
  </si>
  <si>
    <t>OS 11 Apparecchiature strutturali speciali</t>
  </si>
  <si>
    <t>OS 12-A Barriere stradali di sicurezza</t>
  </si>
  <si>
    <t>OS 12-B Barriere paramassi, fermaneve e simili</t>
  </si>
  <si>
    <t>OS 13 Strutture prefabbricate in cemento armato</t>
  </si>
  <si>
    <t>OS 14 Impianti di smaltimento e recupero rifiuti</t>
  </si>
  <si>
    <t>OS 15 Pulizia di acque marine, lacustri, fluviali</t>
  </si>
  <si>
    <t>OS 16 Impianti per centrali produzione energia elettrica</t>
  </si>
  <si>
    <t>OS 17 Linee telefoniche ed impianti di telefonia</t>
  </si>
  <si>
    <t>OS 18-A Componenti strutturali in acciaio</t>
  </si>
  <si>
    <t>OS 18-B Componenti per facciate continue</t>
  </si>
  <si>
    <t>OS 19 Impianti di reti di telecomunicazione e di trasmissioni e trattamento</t>
  </si>
  <si>
    <t>OS 20-A Rilevamenti topografici</t>
  </si>
  <si>
    <t>OS 20-B Indagini geognostiche</t>
  </si>
  <si>
    <t>OS 21 Opere strutturali speciali</t>
  </si>
  <si>
    <t>OS 22 Impianti di potabilizzazione e depurazione</t>
  </si>
  <si>
    <t>OS 23 Demolizione di opere</t>
  </si>
  <si>
    <t>OS 24 Verde e arredo urbano</t>
  </si>
  <si>
    <t>OS 25 Scavi archeologici</t>
  </si>
  <si>
    <t>OS 26 Pavimentazioni e sovrastrutture speciali</t>
  </si>
  <si>
    <t>OS 27 Impianti per la trazione elettrica</t>
  </si>
  <si>
    <t>OS 28 Impianti termici e di condizionamento</t>
  </si>
  <si>
    <t>OS 29 Armamento ferroviario</t>
  </si>
  <si>
    <t>OS 30 Impianti interni elettrici, telefonici, radiotelefonici e televisivi</t>
  </si>
  <si>
    <t>OS 31 Impianti per la mobilità sospesa</t>
  </si>
  <si>
    <t>OS 32 Strutture in legno</t>
  </si>
  <si>
    <t>OS 33 Coperture speciali</t>
  </si>
  <si>
    <t>OS 34 Sistemi antirumore per infrastrutture di mobilità</t>
  </si>
  <si>
    <t>OS 35 Interventi a basso impatto ambientale</t>
  </si>
  <si>
    <t>Macchinari, strutture logistiche e abitative</t>
  </si>
  <si>
    <t>Strutture logistiche e soluzioni abitative</t>
  </si>
  <si>
    <t>Bagni chimici</t>
  </si>
  <si>
    <t>Stand</t>
  </si>
  <si>
    <t>Soluzioni abitative di emergenza</t>
  </si>
  <si>
    <t>Container</t>
  </si>
  <si>
    <t>Macchinari agricoli e industriali</t>
  </si>
  <si>
    <t>Macchinari agricoli</t>
  </si>
  <si>
    <t>Macchinari industriali</t>
  </si>
  <si>
    <t>Monouso,  pulizie e igiene personale</t>
  </si>
  <si>
    <t>Cura della persona</t>
  </si>
  <si>
    <t>Prodotti Monouso</t>
  </si>
  <si>
    <t>Alimentari e ristorazione</t>
  </si>
  <si>
    <t>Prodotti per il bagno</t>
  </si>
  <si>
    <t>Prodotti e materiali per le pulizie</t>
  </si>
  <si>
    <t>Apparecchiature</t>
  </si>
  <si>
    <t>Attrezzature per pulizia</t>
  </si>
  <si>
    <t>Carta e materiali assorbenti</t>
  </si>
  <si>
    <t>Prodotti per pulizia</t>
  </si>
  <si>
    <t>Rifiuti</t>
  </si>
  <si>
    <t>Gestione rifiuti</t>
  </si>
  <si>
    <t>Sistemi di tracciabilità</t>
  </si>
  <si>
    <t>Speciali</t>
  </si>
  <si>
    <t>Prodotti per la raccolta rifiuti</t>
  </si>
  <si>
    <t>Contaminati</t>
  </si>
  <si>
    <t>Differenziata</t>
  </si>
  <si>
    <t>Liquidi pericolosi</t>
  </si>
  <si>
    <t>Non pericolosi</t>
  </si>
  <si>
    <t>Sacchi</t>
  </si>
  <si>
    <t>Sanità, ricerca e welfare</t>
  </si>
  <si>
    <t>Apparecchiature elettromedicali</t>
  </si>
  <si>
    <t>Accessori e materiali specifici</t>
  </si>
  <si>
    <t>Cardiologia</t>
  </si>
  <si>
    <t>Defibrillatori</t>
  </si>
  <si>
    <t>Ecotomografia</t>
  </si>
  <si>
    <t>Endoscopia</t>
  </si>
  <si>
    <t>Medicina generale</t>
  </si>
  <si>
    <t>Monitoraggio glicemia</t>
  </si>
  <si>
    <t>Monitoraggio parametri vitali</t>
  </si>
  <si>
    <t>Neonatologia</t>
  </si>
  <si>
    <t>Odontoiatria</t>
  </si>
  <si>
    <t>Oftalmica</t>
  </si>
  <si>
    <t>Ortopedia</t>
  </si>
  <si>
    <t>Otorinolaringoiatria</t>
  </si>
  <si>
    <t>Radiologia</t>
  </si>
  <si>
    <t>Terapia e riabilitazione</t>
  </si>
  <si>
    <t>Ventilazione assistita</t>
  </si>
  <si>
    <t>Arredi da laboratorio, sanitari e post mortem</t>
  </si>
  <si>
    <t>Arredi per ambulatori e medicherie</t>
  </si>
  <si>
    <t>Arredi per degenza</t>
  </si>
  <si>
    <t>Arredi per sale e blocchi operatori</t>
  </si>
  <si>
    <t>Arredi per sale parto</t>
  </si>
  <si>
    <t>Arredi post-mortem</t>
  </si>
  <si>
    <t>Arredi tecnici</t>
  </si>
  <si>
    <t>Barelle</t>
  </si>
  <si>
    <t>Carrelli</t>
  </si>
  <si>
    <t>Letti da ospedale</t>
  </si>
  <si>
    <t>Poltrone per uso medico</t>
  </si>
  <si>
    <t>Farmaci</t>
  </si>
  <si>
    <t xml:space="preserve">Antimicrobici generali ad uso sistemico                </t>
  </si>
  <si>
    <t xml:space="preserve">Emoderivati       </t>
  </si>
  <si>
    <t>Farmaci biologici</t>
  </si>
  <si>
    <t>Gas medicinali</t>
  </si>
  <si>
    <t>Medicinali</t>
  </si>
  <si>
    <t xml:space="preserve">Preparati ormonali sistemici ad esclusione degli ormoni sessuali             </t>
  </si>
  <si>
    <t xml:space="preserve">Soluzioni infusionali       </t>
  </si>
  <si>
    <t>Vaccini</t>
  </si>
  <si>
    <t>Prodotti odontoiatrici</t>
  </si>
  <si>
    <t>Monitoraggio Ambientale e Sanitario</t>
  </si>
  <si>
    <t>Acustici</t>
  </si>
  <si>
    <t>Campi elettromagnetici</t>
  </si>
  <si>
    <t>Monitoraggi e Verifiche per le Strutture Sanitarie e di Ricerca</t>
  </si>
  <si>
    <t>Qualità dell'aria</t>
  </si>
  <si>
    <t>Prodotti Chimici</t>
  </si>
  <si>
    <t>Antisettici e disinfettanti</t>
  </si>
  <si>
    <t>Reagenti</t>
  </si>
  <si>
    <t>Gas tecnici</t>
  </si>
  <si>
    <t>Servizi Sanitari Tecnici e Professionali</t>
  </si>
  <si>
    <t>Lavanolo</t>
  </si>
  <si>
    <t>Ossigenoterapia domiciliare</t>
  </si>
  <si>
    <t>Servizi di Sorveglianza Sanitaria</t>
  </si>
  <si>
    <t>Ventiloterapia domiciliare</t>
  </si>
  <si>
    <t>Analisi di laboratorio</t>
  </si>
  <si>
    <t>Servizi oculistici</t>
  </si>
  <si>
    <t>Servizi ortopedici</t>
  </si>
  <si>
    <t>Servizi infermieristici</t>
  </si>
  <si>
    <t>Servizi cardiologici</t>
  </si>
  <si>
    <t>Servizi sociali e di welfare</t>
  </si>
  <si>
    <t>Assistenziali, educativi, segretariato, supporto al lavoro</t>
  </si>
  <si>
    <t>Servizi integrativi, ricreativi e di socializzazione</t>
  </si>
  <si>
    <t>Welfare Aziendale e Welfare Sociale</t>
  </si>
  <si>
    <t>Accompagnamento all'integrazione sociale per comunità emarginate</t>
  </si>
  <si>
    <t>Accoglienza ed accompagnamento alla residenzialità</t>
  </si>
  <si>
    <t>Teleassistenza, telecontrollo, telesoccorso</t>
  </si>
  <si>
    <t xml:space="preserve">  Canili, gattili e similari</t>
  </si>
  <si>
    <t>Strumenti e materiale da laboratorio</t>
  </si>
  <si>
    <t>Agitatori</t>
  </si>
  <si>
    <t>Bagni a ultrasuoni</t>
  </si>
  <si>
    <t>Bagnomaria</t>
  </si>
  <si>
    <t>Bilance</t>
  </si>
  <si>
    <t>Bruciatori e fornaci</t>
  </si>
  <si>
    <t>Camere per elettroforesi</t>
  </si>
  <si>
    <t>Cappe e cabine di sicurezza</t>
  </si>
  <si>
    <t>Centrifughe</t>
  </si>
  <si>
    <t>Criogenia</t>
  </si>
  <si>
    <t>Disintegratori a ultrasuoni</t>
  </si>
  <si>
    <t>Emogasanalizzatori</t>
  </si>
  <si>
    <t>Evaporatori</t>
  </si>
  <si>
    <t>Incubatori</t>
  </si>
  <si>
    <t>IVD - Dispositivi medico-diagnostici in vitro</t>
  </si>
  <si>
    <t>Lavavetrerie</t>
  </si>
  <si>
    <t>Miscelatori e omogeneizzatori</t>
  </si>
  <si>
    <t>Pipette</t>
  </si>
  <si>
    <t>Pompe</t>
  </si>
  <si>
    <t>Refrigeratori</t>
  </si>
  <si>
    <t>Sanificatore, purificatore, atomizzatore</t>
  </si>
  <si>
    <t>Separatori</t>
  </si>
  <si>
    <t>Setacci</t>
  </si>
  <si>
    <t>Strumentazione varia</t>
  </si>
  <si>
    <t>Stufe</t>
  </si>
  <si>
    <t>Termostati</t>
  </si>
  <si>
    <t>Vetreria e monouso</t>
  </si>
  <si>
    <t>Veicoli ad uso sanitario</t>
  </si>
  <si>
    <t>Ambulanze</t>
  </si>
  <si>
    <t>Automediche</t>
  </si>
  <si>
    <t>Veicoli per trasporto disabili</t>
  </si>
  <si>
    <t>Dispositivi medici</t>
  </si>
  <si>
    <t>Apparecchiature e dispositivi per nutrizione enterale</t>
  </si>
  <si>
    <t>Aspirazione chirurgica</t>
  </si>
  <si>
    <t>Assorbenti</t>
  </si>
  <si>
    <t>Circuiti respiratori e cateteri mount</t>
  </si>
  <si>
    <t>Coperture chirurgiche e altri prodotti per sala operatoria e ambulatorio chirurgico</t>
  </si>
  <si>
    <t>Coperture sanitarie non chirurgiche</t>
  </si>
  <si>
    <t>Dispositivi di aspirazione e dilatazione per l'apparato respiratorio</t>
  </si>
  <si>
    <t>Dispositivi di drenaggio e raccolta liquidi</t>
  </si>
  <si>
    <t>Dispositivi impiantabili</t>
  </si>
  <si>
    <t>Dispositivi infusionali</t>
  </si>
  <si>
    <t>Dispositivi medici vari</t>
  </si>
  <si>
    <t>Dispositivi per aerosolterapia</t>
  </si>
  <si>
    <t>Dispositivi per emodialisi</t>
  </si>
  <si>
    <t>Dispositivi per emotrasfusione ed ematologia</t>
  </si>
  <si>
    <t>Dispositivi per il monitoraggio del diabete</t>
  </si>
  <si>
    <t>Dispositivi per incontinenza fecale</t>
  </si>
  <si>
    <t>Dispositivi per intubazione</t>
  </si>
  <si>
    <t>Dispositivi per neonatologia</t>
  </si>
  <si>
    <t>Dispositivi per ossigenoterapia</t>
  </si>
  <si>
    <t>Dispositivi per stomia</t>
  </si>
  <si>
    <t>Dispositivi per ventilazione non invasiva</t>
  </si>
  <si>
    <t>Endoprotesi vascolari e cardiache</t>
  </si>
  <si>
    <t>Endourologia</t>
  </si>
  <si>
    <t>Filtri respiratori</t>
  </si>
  <si>
    <t>Guanti ad uso sanitario (esclusi i dispositivi di protezione individuale dpi Â¿ d.lgs. 475/92)</t>
  </si>
  <si>
    <t>Mutande</t>
  </si>
  <si>
    <t>Normotermia</t>
  </si>
  <si>
    <t>Pannolini</t>
  </si>
  <si>
    <t>Pannoloni</t>
  </si>
  <si>
    <t>Prodotti e accessori per cateterismo venoso ed arterioso</t>
  </si>
  <si>
    <t>Sterilizzazione</t>
  </si>
  <si>
    <t>Traverse</t>
  </si>
  <si>
    <t>Aghi</t>
  </si>
  <si>
    <t>Siringhe</t>
  </si>
  <si>
    <t>Servizi relativi agli ausili tecnici per persone disabili</t>
  </si>
  <si>
    <t>Servizi per il funzionamento delle PA</t>
  </si>
  <si>
    <t>Servizi assicurativi</t>
  </si>
  <si>
    <t>Auto</t>
  </si>
  <si>
    <t>Autobus</t>
  </si>
  <si>
    <t>Autocarri</t>
  </si>
  <si>
    <t>Infortuni dipendente</t>
  </si>
  <si>
    <t>Kasko</t>
  </si>
  <si>
    <t>Mezzi bellici</t>
  </si>
  <si>
    <t>Motoveicoli</t>
  </si>
  <si>
    <t>Natanti</t>
  </si>
  <si>
    <t>Rimorchi</t>
  </si>
  <si>
    <t>Targhe prova</t>
  </si>
  <si>
    <t>Veicoli terrestri</t>
  </si>
  <si>
    <t>Servizi bancari</t>
  </si>
  <si>
    <t>Servizi di Pagamento - Carte di Credito</t>
  </si>
  <si>
    <t>Tesoreria, cassa e credito</t>
  </si>
  <si>
    <t>Servizi commerciali vari</t>
  </si>
  <si>
    <t>Servizi di Allestimento spazi</t>
  </si>
  <si>
    <t>Servizio di trascrizione o resocontazione</t>
  </si>
  <si>
    <t>Servizi di Traduzione e/o Interpretariato</t>
  </si>
  <si>
    <t>Servizi di formazione</t>
  </si>
  <si>
    <t xml:space="preserve">Comunicazione e karketing </t>
  </si>
  <si>
    <t>Finanza, contabilità e tributi</t>
  </si>
  <si>
    <t xml:space="preserve">Giuridico amministrativa </t>
  </si>
  <si>
    <t xml:space="preserve">Informatica </t>
  </si>
  <si>
    <t xml:space="preserve">Linguistica </t>
  </si>
  <si>
    <t xml:space="preserve">Manageriale, risorse umane </t>
  </si>
  <si>
    <t xml:space="preserve">Settore energia </t>
  </si>
  <si>
    <t xml:space="preserve">Specialistica </t>
  </si>
  <si>
    <t>Servizi sociali e sanità</t>
  </si>
  <si>
    <t>Ambiente, territorio e beni culturali</t>
  </si>
  <si>
    <t xml:space="preserve">Scientifica </t>
  </si>
  <si>
    <t>Monitoraggio e assessment</t>
  </si>
  <si>
    <t>Macchine per l'ufficio</t>
  </si>
  <si>
    <t>Organizzazione viaggi</t>
  </si>
  <si>
    <t>Soggiorni per anziani e disabili</t>
  </si>
  <si>
    <t>Trasferte di lavoro</t>
  </si>
  <si>
    <t>Viaggi di Istruzione</t>
  </si>
  <si>
    <t>Ricerca, selezione e gestione del personale</t>
  </si>
  <si>
    <t>Ricerca e selezione del personale</t>
  </si>
  <si>
    <t>Gestione procedure concorsuali</t>
  </si>
  <si>
    <t>Somministrazione di lavoro</t>
  </si>
  <si>
    <t>Servizi di riscossione</t>
  </si>
  <si>
    <t>Servizi di Riscossione</t>
  </si>
  <si>
    <t>Valutazione della conformità</t>
  </si>
  <si>
    <t>Certificazione dei sistemi di gestione</t>
  </si>
  <si>
    <t>Ispezione</t>
  </si>
  <si>
    <t>Taratura di strumenti di misurazione</t>
  </si>
  <si>
    <t>Test di laboratorio</t>
  </si>
  <si>
    <t>Verifica su impianti elettrici</t>
  </si>
  <si>
    <t>Verifica su impianti elevatori</t>
  </si>
  <si>
    <t>Verifiche periodiche delle attrezzature di lavoro</t>
  </si>
  <si>
    <t>Servizi postali</t>
  </si>
  <si>
    <t>Servizi postali di raccolta e recapito</t>
  </si>
  <si>
    <t>Servizi di consegna plichi e pacchi tramite corriere</t>
  </si>
  <si>
    <t>Servizi di composizione e stampa di soluzioni personalizzate</t>
  </si>
  <si>
    <t>Servizi a monte e a valle del recapito</t>
  </si>
  <si>
    <t>Servizi professionali</t>
  </si>
  <si>
    <t xml:space="preserve"> Ingegneria e di catasto stradale e della segnaletica</t>
  </si>
  <si>
    <t>Architettonici e affini</t>
  </si>
  <si>
    <t>Attuariali</t>
  </si>
  <si>
    <t>Consulenza del Lavoro</t>
  </si>
  <si>
    <t>Consulenza ingegneristica</t>
  </si>
  <si>
    <t>Coordinamento della sicurezza</t>
  </si>
  <si>
    <t>Direzione dei lavori</t>
  </si>
  <si>
    <t>Fiscali e Tributari</t>
  </si>
  <si>
    <t>Ingegneria informatica e telecomunicazioni</t>
  </si>
  <si>
    <t>Legali e Normativi</t>
  </si>
  <si>
    <t>Naturalistici, paesaggistici e forestali</t>
  </si>
  <si>
    <t>Patrimonio Culturale</t>
  </si>
  <si>
    <t>Progettazione di opere di Ingegneria Civile e industriale</t>
  </si>
  <si>
    <t>Restauro architettonico</t>
  </si>
  <si>
    <t>Revisori Legali</t>
  </si>
  <si>
    <t>Servizi tecnici di architettura, ingegneria, pianificazione e paesaggio</t>
  </si>
  <si>
    <t>Urbanistica e architettura paesaggistica</t>
  </si>
  <si>
    <t>Valutazione della Vulnerabilità Sismica di opere di Ingegneria Civile e monitoraggio strutturale</t>
  </si>
  <si>
    <t>Verifica dei modelli BIM</t>
  </si>
  <si>
    <t>Verifica della progettazione di opere di Ingegneria Civile e industriale</t>
  </si>
  <si>
    <t>Sicurezza sui luogi di lavoro</t>
  </si>
  <si>
    <t xml:space="preserve">Formazione normata </t>
  </si>
  <si>
    <t>Servizi di supporto</t>
  </si>
  <si>
    <t>Strade, verde pubblico e gestione del territorio</t>
  </si>
  <si>
    <t>Attrezzature e Segnaletica Stradale</t>
  </si>
  <si>
    <t>Segnali stradali orizzontali e verticali</t>
  </si>
  <si>
    <t>Attrezzatura stradale</t>
  </si>
  <si>
    <t>Cimiteriali e Funebri</t>
  </si>
  <si>
    <t>Prodotti Cimiteriali</t>
  </si>
  <si>
    <t>Prodotti funebri</t>
  </si>
  <si>
    <t>Conduzione e manutenzione degli impianti di illuminazione votiva cimiteriale</t>
  </si>
  <si>
    <t>Custodia Cimiteriale</t>
  </si>
  <si>
    <t>Manutenzione dei campi di inumazione</t>
  </si>
  <si>
    <t>Operazioni Cimiteriali</t>
  </si>
  <si>
    <t>Pulizia delle Strade e Servizi Invernali</t>
  </si>
  <si>
    <t>Pulizia delle strade</t>
  </si>
  <si>
    <t>Sgombero neve e affini</t>
  </si>
  <si>
    <t>Verde, Vivaismo e Produzioni Agricole</t>
  </si>
  <si>
    <t>Produzioni agricole</t>
  </si>
  <si>
    <t>Verde pubblico e vivai</t>
  </si>
  <si>
    <t>Manutenzione aree verdi</t>
  </si>
  <si>
    <t>Potatura alberi</t>
  </si>
  <si>
    <t>Veicoli, mobilità  e trasporti</t>
  </si>
  <si>
    <t>Fleet Management</t>
  </si>
  <si>
    <t xml:space="preserve">Attrezzature per il rilevamento </t>
  </si>
  <si>
    <t>Attrezzature per il rilevamento e il monitoraggio</t>
  </si>
  <si>
    <t>Servizi di mobilità</t>
  </si>
  <si>
    <t>Sharing mobility</t>
  </si>
  <si>
    <t>NCC/Noleggio con conducente</t>
  </si>
  <si>
    <t>Servizi di Trasporto Persone</t>
  </si>
  <si>
    <t>Mezzi di trasporto e parti di ricambio</t>
  </si>
  <si>
    <t>Accessori attrezzature e parti di ricambio per mezzi di trasporto</t>
  </si>
  <si>
    <t>Biciclette</t>
  </si>
  <si>
    <t>Bus</t>
  </si>
  <si>
    <t>Veicoli</t>
  </si>
  <si>
    <t>Veicoli ad alimentazione convenzionale</t>
  </si>
  <si>
    <t>Velivoli</t>
  </si>
  <si>
    <t>Veicoli Speciali</t>
  </si>
  <si>
    <t>Imbarcazioni</t>
  </si>
  <si>
    <t>Primo livello</t>
  </si>
  <si>
    <t>Secondo livello</t>
  </si>
  <si>
    <t>Terzo livello</t>
  </si>
  <si>
    <t>Segnaletica d'ambiente</t>
  </si>
  <si>
    <t>Pulizia  Immobili, disinfestazione e sanificazione impianti</t>
  </si>
  <si>
    <t>Computer, tablet e componenti</t>
  </si>
  <si>
    <t>Prodotti alimentari</t>
  </si>
  <si>
    <t>Buoni pasto MePA</t>
  </si>
  <si>
    <t>Servizi di ristorazione collettiva MePA</t>
  </si>
  <si>
    <t>Servizio di catering</t>
  </si>
  <si>
    <t>Servizio di gestione bar</t>
  </si>
  <si>
    <t xml:space="preserve">Servizio di gestione distributori automatici </t>
  </si>
  <si>
    <t>Servizio di ristorazione a bordo di mezzi di trasporto</t>
  </si>
  <si>
    <t>Mangimi  e alimenti per animali</t>
  </si>
  <si>
    <t>Archivi compattabili, rotanti e scaffalature</t>
  </si>
  <si>
    <t>Arredi da esterno</t>
  </si>
  <si>
    <t>Arredi per aule di Tribunale</t>
  </si>
  <si>
    <t>Arredi per ufficio e complementi di arredo</t>
  </si>
  <si>
    <t>Arredi per università e collettività</t>
  </si>
  <si>
    <t>Arredo e accessori per la cucina e la tavola</t>
  </si>
  <si>
    <t>Servizi di manutenzione di arredi</t>
  </si>
  <si>
    <t>Piccoli e grandi elettrodomestici</t>
  </si>
  <si>
    <t>Segnaletica  d'ambiente</t>
  </si>
  <si>
    <t>DPI,  equipaggiamenti ed attrezzature per la sicurezza e la difesa</t>
  </si>
  <si>
    <t>Attrezzature musicali</t>
  </si>
  <si>
    <t>Attrezzature ricreative e sportive</t>
  </si>
  <si>
    <t xml:space="preserve">Servizi di assistenza, manutenzione e riparazione di attrezzature musicali </t>
  </si>
  <si>
    <t>Servizi di assistenza, manutenzione e riparazione di attrezzature sportive</t>
  </si>
  <si>
    <t>Indumenti  generici e accessori</t>
  </si>
  <si>
    <t>Cancelleria</t>
  </si>
  <si>
    <t>Prodotti cartari</t>
  </si>
  <si>
    <t>Prodotti  per il restauro</t>
  </si>
  <si>
    <t>Consumabili  da copia/stampa</t>
  </si>
  <si>
    <t>Servizio di organizzazione e gestione integrata eventi</t>
  </si>
  <si>
    <t xml:space="preserve">Servizio di realizzazione spettacoli pirotecnici </t>
  </si>
  <si>
    <t>Prodotti multimediali, audio-visivi</t>
  </si>
  <si>
    <t>Servizi di stampa e grafica</t>
  </si>
  <si>
    <t>Audio, foto, video e luci</t>
  </si>
  <si>
    <t>Audio,  foto, video e luci</t>
  </si>
  <si>
    <t>Carburanti rete</t>
  </si>
  <si>
    <t>Accessori per il fotovoltaico</t>
  </si>
  <si>
    <t>Caldaie a condensazione</t>
  </si>
  <si>
    <t>Chiusure trasparenti con infissi e sistemi di schermatura solare</t>
  </si>
  <si>
    <t xml:space="preserve">Generatori a combustibile, caldaie a condensazione  e servizi connessi </t>
  </si>
  <si>
    <t>Impianti a pompa di calore per la climatizzazione e servizi connessi</t>
  </si>
  <si>
    <t>Impianti di cogenerazione e servizi connessi</t>
  </si>
  <si>
    <t>Impianti fotovoltaici e servizi connessi</t>
  </si>
  <si>
    <t>Impianti solari termici</t>
  </si>
  <si>
    <t>Impianti solari termici e servizi connessi</t>
  </si>
  <si>
    <t>Pompe di calore per la climatizzazione</t>
  </si>
  <si>
    <t>Pompe di calore per la produzione di acqua calda sanitaria</t>
  </si>
  <si>
    <t>Relamping</t>
  </si>
  <si>
    <t xml:space="preserve">Sistemi di relamping </t>
  </si>
  <si>
    <t>Servizi di bill audit</t>
  </si>
  <si>
    <t>Servizi di censimento di livello I degli impianti di illuminazione pubblica</t>
  </si>
  <si>
    <t>Servizi di certificazione energetica (APE)</t>
  </si>
  <si>
    <t>Servizi di diagnosi energetica</t>
  </si>
  <si>
    <t>Materiale  elettrico</t>
  </si>
  <si>
    <t>Ferramenta</t>
  </si>
  <si>
    <t>Materiali da costruzione e minerali</t>
  </si>
  <si>
    <t>Termoidraulica</t>
  </si>
  <si>
    <t>Apparecchiature per il condizionamento</t>
  </si>
  <si>
    <t>Servizi di facchinaggio interno movimentazione merci e magazzino</t>
  </si>
  <si>
    <t>Servizi di gestione degli archivi</t>
  </si>
  <si>
    <t>Servizi di trasloco</t>
  </si>
  <si>
    <t>Impianti anticendio</t>
  </si>
  <si>
    <t>Impianti elettrici e speciali (telefonici e affini, sicurezza e controllo accessi)</t>
  </si>
  <si>
    <t>Impianti termoidraulici e di condizionamento</t>
  </si>
  <si>
    <t>Servizi di disinfestazione</t>
  </si>
  <si>
    <t>Servizi di pulizia degli immobili</t>
  </si>
  <si>
    <t>Servizi di sanificazione impianti aeraulici</t>
  </si>
  <si>
    <t>Servizi di amministrazione degli immobili</t>
  </si>
  <si>
    <t>Servizi di mediazione immobiliare</t>
  </si>
  <si>
    <t>Servizi di accoglienza e portierato</t>
  </si>
  <si>
    <t>Servizi di vigilanza antincendio</t>
  </si>
  <si>
    <t>Servizi di vigilanza attiva</t>
  </si>
  <si>
    <t>Servizi di lavanderia</t>
  </si>
  <si>
    <t>Dispositivi  e sistemi di comunicazione</t>
  </si>
  <si>
    <t>Infrastrutture ICT</t>
  </si>
  <si>
    <t>Servizi di telefonia e connettività</t>
  </si>
  <si>
    <t>Macchine  per ufficio</t>
  </si>
  <si>
    <t>PC, Periferiche e Accessori</t>
  </si>
  <si>
    <t>Apparati per Storage Area Network</t>
  </si>
  <si>
    <t>Apparati di rete</t>
  </si>
  <si>
    <t>Sistemi integrati e Infrastrutture Convergenti</t>
  </si>
  <si>
    <t>Fotografia,  ottica e audio/video</t>
  </si>
  <si>
    <t>Interazione Telematica con l’Utenza</t>
  </si>
  <si>
    <t>Firma Elettroinica Qualificata</t>
  </si>
  <si>
    <t>PEC Posta Elettronica Certificata</t>
  </si>
  <si>
    <t>Supporto  e consulenza in ambito ICT</t>
  </si>
  <si>
    <t>Servizi Internet TV</t>
  </si>
  <si>
    <t>Servizi Print management, digitalizzazione e gestione documentale</t>
  </si>
  <si>
    <t>Servizi Cloud</t>
  </si>
  <si>
    <t xml:space="preserve">Servizi di manutenzione, assistenza tecnica e gestione </t>
  </si>
  <si>
    <t>Licenze software</t>
  </si>
  <si>
    <t>Videosorveglianza,  controllo accessi e antintrusione</t>
  </si>
  <si>
    <t>Enterprise &amp; Specialized System</t>
  </si>
  <si>
    <t>Sicurezza  informatica</t>
  </si>
  <si>
    <t>Soluzioni Integrate per la Scuola Digitale</t>
  </si>
  <si>
    <t xml:space="preserve">Lavori afferenti alla categoria  OG 1 </t>
  </si>
  <si>
    <t xml:space="preserve">Lavori afferenti alla categoria  OG 10 </t>
  </si>
  <si>
    <t xml:space="preserve">Lavori afferenti alla categoria  OG 11 </t>
  </si>
  <si>
    <t xml:space="preserve">Lavori afferenti alla categoria  OG 12 </t>
  </si>
  <si>
    <t xml:space="preserve">Lavori afferenti alla categoria  OG 13 </t>
  </si>
  <si>
    <t>Lavori afferenti alla categoria  OG 2</t>
  </si>
  <si>
    <t>Lavori afferenti alla categoria  OG 3</t>
  </si>
  <si>
    <t xml:space="preserve">Lavori afferenti alla categoria  OG 4 </t>
  </si>
  <si>
    <t>Lavori afferenti alla categoria  OG 5</t>
  </si>
  <si>
    <t xml:space="preserve">Lavori afferenti alla categoria  OG 6 </t>
  </si>
  <si>
    <t xml:space="preserve">Lavori afferenti alla categoria  OG 7 </t>
  </si>
  <si>
    <t>Lavori afferenti alla categoria  OG 8</t>
  </si>
  <si>
    <t>Lavori afferenti alla categoria  OG 9</t>
  </si>
  <si>
    <t>Lavori afferenti alla categoria  OS 1</t>
  </si>
  <si>
    <t>Lavori afferenti alla categoria  OS 10</t>
  </si>
  <si>
    <t>Lavori afferenti alla categoria  OS 11</t>
  </si>
  <si>
    <t>Lavori afferenti alla categoria  OS 12-A</t>
  </si>
  <si>
    <t>Lavori afferenti alla categoria  OS 12-B</t>
  </si>
  <si>
    <t>Lavori afferenti alla categoria  OS 13</t>
  </si>
  <si>
    <t>Lavori afferenti alla categoria  OS 14</t>
  </si>
  <si>
    <t>Lavori afferenti alla categoria  OS 15</t>
  </si>
  <si>
    <t>Lavori afferenti alla categoria  OS 16</t>
  </si>
  <si>
    <t>Lavori afferenti alla categoria  OS 17</t>
  </si>
  <si>
    <t xml:space="preserve">Lavori afferenti alla categoria  OS 18A </t>
  </si>
  <si>
    <t>Lavori afferenti alla categoria  OS 18B</t>
  </si>
  <si>
    <t>Lavori afferenti alla categoria  OS 19</t>
  </si>
  <si>
    <t>Lavori afferenti alla categoria  OS 20-A </t>
  </si>
  <si>
    <t>Lavori afferenti alla categoria  OS 20-B</t>
  </si>
  <si>
    <t>Lavori afferenti alla categoria  OS 21 -A</t>
  </si>
  <si>
    <t>Lavori afferenti alla categoria  OS 22 </t>
  </si>
  <si>
    <t>Lavori afferenti alla categoria  OS 23</t>
  </si>
  <si>
    <t>Lavori afferenti alla categoria  OS 24</t>
  </si>
  <si>
    <t>Lavori afferenti alla categoria  OS 25</t>
  </si>
  <si>
    <t>Lavori afferenti alla categoria  OS 26</t>
  </si>
  <si>
    <t>Lavori afferenti alla categoria  OS 27</t>
  </si>
  <si>
    <t>Lavori afferenti alla categoria  OS 28 </t>
  </si>
  <si>
    <t>Lavori afferenti alla categoria  OS 29 </t>
  </si>
  <si>
    <t>Lavori afferenti alla categoria  OS 2A</t>
  </si>
  <si>
    <t>Lavori afferenti alla categoria  OS 2B</t>
  </si>
  <si>
    <t>Lavori afferenti alla categoria  OS 3</t>
  </si>
  <si>
    <t>Lavori afferenti alla categoria  OS 30 </t>
  </si>
  <si>
    <t>Lavori afferenti alla categoria  OS 31</t>
  </si>
  <si>
    <t>Lavori afferenti alla categoria  OS 32</t>
  </si>
  <si>
    <t>Lavori afferenti alla categoria  OS 33</t>
  </si>
  <si>
    <t>Lavori afferenti alla categoria  OS 34</t>
  </si>
  <si>
    <t>Lavori afferenti alla categoria  OS 35</t>
  </si>
  <si>
    <t>Lavori afferenti alla categoria  OS 4</t>
  </si>
  <si>
    <t>Lavori afferenti alla categoria  OS 5</t>
  </si>
  <si>
    <t>Lavori afferenti alla categoria  OS 6</t>
  </si>
  <si>
    <t>Lavori afferenti alla categoria  OS 7</t>
  </si>
  <si>
    <t>Lavori afferenti alla categoria  OS 8</t>
  </si>
  <si>
    <t>Lavori afferenti alla categoria  OS 9</t>
  </si>
  <si>
    <t xml:space="preserve">Soluzioni abitative e strutture logistiche </t>
  </si>
  <si>
    <t>Macchinari</t>
  </si>
  <si>
    <t>Igiene e cura della persona</t>
  </si>
  <si>
    <t>Prodotti  monouso</t>
  </si>
  <si>
    <t>Prodotti e attrezzature per le pulizie</t>
  </si>
  <si>
    <t>Servizi di gestione rifiuti speciali</t>
  </si>
  <si>
    <t>Prodotti  per la raccolta rifiuti</t>
  </si>
  <si>
    <t>Servizi di assistenza, manutenzione e riparazione di apparecchiature elettromedicali</t>
  </si>
  <si>
    <t>Arredi  da laboratorio, sanitari e post mortem</t>
  </si>
  <si>
    <t>Prodotti farmaceutici</t>
  </si>
  <si>
    <t>Servizi di monitoraggio ambientale</t>
  </si>
  <si>
    <t>Servizi di monitoraggio dell’inquinamento acustico</t>
  </si>
  <si>
    <t>Servizi di monitoraggio e validazione per le strutture sanitarie e di ricerca</t>
  </si>
  <si>
    <t>Antisettici e disinfettanti antisettici e disinfettanti,  prodotti chimici, reagenti non diagnostici e gas tecnici</t>
  </si>
  <si>
    <t>Servizi di sorveglianza sanitaria</t>
  </si>
  <si>
    <t>Servizi di canili, gattili e per altri animali</t>
  </si>
  <si>
    <t>Servizi di teleassistenza, telecontrollo e/o telesoccorso</t>
  </si>
  <si>
    <t>Servizi di welfare aziendale</t>
  </si>
  <si>
    <t xml:space="preserve">Servizi di welfare sociale </t>
  </si>
  <si>
    <t>Servizi sociali rivolti alle Amministrazioni che aderiscono al PAC (Piano di Azione per la Coesione)</t>
  </si>
  <si>
    <t>Servizi sociali vari</t>
  </si>
  <si>
    <t>Piccole apparecchiature e materiale da laboratorio</t>
  </si>
  <si>
    <t>Servizi di assistenza, manutenzione e riparazione di apparecchiature di misurazione, collaudo e prova</t>
  </si>
  <si>
    <t>Veicoli  ad uso sanitario</t>
  </si>
  <si>
    <t>Aghi e siringhe</t>
  </si>
  <si>
    <t>Altri Dispositivi Medici</t>
  </si>
  <si>
    <t>Ausili per l'incontinenza</t>
  </si>
  <si>
    <t>Ausili tecnici per persone disabili</t>
  </si>
  <si>
    <t>Endoprotesi ortopediche e sistemi di osteosintesi</t>
  </si>
  <si>
    <t>Medicazioni e bendaggi</t>
  </si>
  <si>
    <t>Strumentario Chirurgico e Strumentario e Dispositivi per Odontoiatria</t>
  </si>
  <si>
    <t>Servizi di pagamento e carte di credito</t>
  </si>
  <si>
    <t>Servizi di tesoreria e cassa</t>
  </si>
  <si>
    <t>Servizi di allestimento Spazi</t>
  </si>
  <si>
    <t>Servizio di traduzione e/o interpretariato</t>
  </si>
  <si>
    <t>Servizio di trascrizione e/o resocontazione</t>
  </si>
  <si>
    <t>Servizi  di formazione</t>
  </si>
  <si>
    <t>Servizi di organizzazione viaggi</t>
  </si>
  <si>
    <t>Gestione delle procedure concorsuali</t>
  </si>
  <si>
    <t xml:space="preserve">Servizi  di riscossione </t>
  </si>
  <si>
    <t>Servizi di supporto specialistico organizzativo e gestionale</t>
  </si>
  <si>
    <t>Servizi di ispezione</t>
  </si>
  <si>
    <t>Test di laboratorio - esecuzione e certificazione di prove sui materiali da costruzione e di laboratorio su terre e rocce</t>
  </si>
  <si>
    <t xml:space="preserve">Test di laboratorio (esclusa esecuzione e certificazione di prove sui materiali da costruzione e di laboratorio su terre e rocce) </t>
  </si>
  <si>
    <t>Servizi a monte e a valle del recapito MePA</t>
  </si>
  <si>
    <t>Servizi postali di raccolta e recapito degli invii postali MePA</t>
  </si>
  <si>
    <t>Servizi Professionali al patrimonio culturale</t>
  </si>
  <si>
    <t>Servizi Professionali architettonici e affini</t>
  </si>
  <si>
    <t>Servizi Professionali Attuariali</t>
  </si>
  <si>
    <t>Servizi Professionali di consulenza del lavoro</t>
  </si>
  <si>
    <t>Servizi Professionali di consulenza ingegneristica</t>
  </si>
  <si>
    <t>Servizi Professionali di coordinamento della sicurezza</t>
  </si>
  <si>
    <t>Servizi Professionali di direzione dei lavori</t>
  </si>
  <si>
    <t>Servizi Professionali di ingegneria e di catasto stradale e della segnaletica</t>
  </si>
  <si>
    <t>Servizi Professionali di ingegneria informatica e telecomunicazioni</t>
  </si>
  <si>
    <t>Servizi Professionali di progettazione di opere di ingegneria civile e industriale</t>
  </si>
  <si>
    <t>Servizi Professionali di revisori legali</t>
  </si>
  <si>
    <t>Servizi Professionali di urbanistica e architettura paesaggistica</t>
  </si>
  <si>
    <t>Servizi Professionali di valutazione della vulnerabilità sismica di opere di ingegneria civile e monitoraggio strutturale</t>
  </si>
  <si>
    <t>Servizi Professionali di verifica dei modelli BIM</t>
  </si>
  <si>
    <t>Servizi Professionali di verifica della progettazione di opere di ingegneria civile e industriale</t>
  </si>
  <si>
    <t>Servizi Professionali fiscali e tributari</t>
  </si>
  <si>
    <t>Servizi Professionali Legali e normativi</t>
  </si>
  <si>
    <t>Servizi Professionali naturalistici, paesaggistici e forestali</t>
  </si>
  <si>
    <t>Servizi Professionali per il restauro architettonico</t>
  </si>
  <si>
    <t>Servizi Professionali tecnici di architettura, ingegneria, pianificazione e paesaggio</t>
  </si>
  <si>
    <t>Attrezzature  e segnaletica stradale</t>
  </si>
  <si>
    <t>Custodia cimiteriale</t>
  </si>
  <si>
    <t>Operazioni cimiteriali</t>
  </si>
  <si>
    <t>Prodotti cimiteriali</t>
  </si>
  <si>
    <t>Servizi di assistenza, manutenzione e riparazione di attrezzature cimiteriali</t>
  </si>
  <si>
    <t>Pulizia  delle strade e servizi invernali</t>
  </si>
  <si>
    <t>Prodotti per il verde e il vivaismo</t>
  </si>
  <si>
    <t>Servizi di manutenzione del verde</t>
  </si>
  <si>
    <t>Attrezzature per il rilevamento Assistenza, Manutenzione e Riparazione_Beni</t>
  </si>
  <si>
    <t>Attrezzature per il rilevamento Assistenza, Manutenzione e Riparazione_Servizi</t>
  </si>
  <si>
    <t>Noleggio con conducente (escluso uso sanitario)</t>
  </si>
  <si>
    <t xml:space="preserve">Noleggio senza conducente </t>
  </si>
  <si>
    <t>Sharing Mobility</t>
  </si>
  <si>
    <t>Natanti, accessori e parti di ricambio Assistenza, Manutenzione e Riparazione_Beni</t>
  </si>
  <si>
    <t>Natanti, accessori e parti di ricambio Assistenza, Manutenzione e Riparazione_Servizi</t>
  </si>
  <si>
    <t>Veicoli, attrezzature, accessori e parti di ricambio Assistenza, Manutenzione e Riparazione_Beni</t>
  </si>
  <si>
    <t>Veicoli, attrezzature, accessori e parti di ricambio Assistenza, Manutenzione e Riparazione_Servizi</t>
  </si>
  <si>
    <t>Velivoli, accessori, parti di ricambio  Assistenza Manutenzione e Riparazione_Beni</t>
  </si>
  <si>
    <t>Velivoli, accessori, parti di ricambio  Assistenza Manutenzione e Riparazione_Servizi</t>
  </si>
  <si>
    <t>Categoria di abilitazione</t>
  </si>
  <si>
    <t>Alimentari  e affini</t>
  </si>
  <si>
    <t>Buoni pasto SDAPA</t>
  </si>
  <si>
    <t>Ristorazione collettiva SDAPA</t>
  </si>
  <si>
    <t>Arredi per ufficio</t>
  </si>
  <si>
    <t>Arredi per università</t>
  </si>
  <si>
    <t>Arredi sanitari</t>
  </si>
  <si>
    <t>Stampa, editoria e affini</t>
  </si>
  <si>
    <t>Servizio di ausiliariato</t>
  </si>
  <si>
    <t>Servizi di manutenzione degli impianti antincendio</t>
  </si>
  <si>
    <t>Servizi di manutenzione degli impianti elettrici e speciali</t>
  </si>
  <si>
    <t>Servizi di manutenzione degli impianti elevatori</t>
  </si>
  <si>
    <t>Servizi di manutenzione degli impianti termoidraulici e di condizionamento</t>
  </si>
  <si>
    <t>Servizi di pulizia e igiene ambientale</t>
  </si>
  <si>
    <t>PC periferiche ed accessori</t>
  </si>
  <si>
    <t>Servizi cloud</t>
  </si>
  <si>
    <t>Servizi di assistenza tecnica e manutenzione</t>
  </si>
  <si>
    <t>Servizi di raccolta e trasporto a recupero/smaltimento dei rifiuti speciali</t>
  </si>
  <si>
    <t>Apparecchiature  elettromedicali</t>
  </si>
  <si>
    <t>Servizi di lavanolo</t>
  </si>
  <si>
    <t>Servizi di ossigenoterapia</t>
  </si>
  <si>
    <t>Servizi di ventiloterapia</t>
  </si>
  <si>
    <t>Dispositivi di prelievo, somministrazione e raccolta</t>
  </si>
  <si>
    <t>Dispositivi per medicazioni generali e specialistiche</t>
  </si>
  <si>
    <t>Servizi a monte e a valle del recapito SDAPA</t>
  </si>
  <si>
    <t>Servizi postali di raccolta e recapito degli invii postali SDAPA</t>
  </si>
  <si>
    <t>Categoria di ammissione</t>
  </si>
  <si>
    <t>Supporto specialistico</t>
  </si>
  <si>
    <t>Supporto specialistico in ambito organizzativo e gestionale</t>
  </si>
  <si>
    <t>Supporto specialistico in ambito strategico e direzionale</t>
  </si>
  <si>
    <t>Supporto specialistico in materia di acquisti e appalti</t>
  </si>
  <si>
    <t>Supporto specialistico in materia di indagine e rilevazione statistica</t>
  </si>
  <si>
    <t>Supporto specialistico in materia di sicurezza</t>
  </si>
  <si>
    <t>Supporto specialistico in materia di formazione</t>
  </si>
  <si>
    <t>Supporto specialistico in materia di audit</t>
  </si>
  <si>
    <t>Supporto specialistico in ambito amministrativo-contabile</t>
  </si>
  <si>
    <t>Supporto specialistico in ambito fiscale e tributario</t>
  </si>
  <si>
    <t>Supporto specialistico alla rendicontazione</t>
  </si>
  <si>
    <t>Supporto specialistico giuridico in ambito organizzativo, gestionale e amministrativo</t>
  </si>
  <si>
    <t>Supporto specialistico in ambito tecnico-merceologico</t>
  </si>
  <si>
    <t>Supporto specialistico GDPR (General Data Protection Regulation) e DPO (Data Protection Officer</t>
  </si>
  <si>
    <t>minus</t>
  </si>
  <si>
    <t>Check uppercase</t>
  </si>
  <si>
    <t>Capital first</t>
  </si>
  <si>
    <t>Alimentari e affini</t>
  </si>
  <si>
    <t>Arredi per interni ed esterni</t>
  </si>
  <si>
    <t>Informazione, comunicazione e marketing</t>
  </si>
  <si>
    <t>Libri, prodotti editoriali e multimediali</t>
  </si>
  <si>
    <t>Stampa e grafica</t>
  </si>
  <si>
    <t>Carburanti, combustibili, lubrificanti e liquidi funzionali</t>
  </si>
  <si>
    <t>Logistica, facchinaggio, movimentazione merci e magazzino</t>
  </si>
  <si>
    <t>Pulizia  immobili, disinfestazione e sanificazione impianti</t>
  </si>
  <si>
    <t>Servizi amministrativi per gli immobili</t>
  </si>
  <si>
    <t>Fotografia, ottica, audio e video</t>
  </si>
  <si>
    <t>Monitoraggio ambientale e sanitario</t>
  </si>
  <si>
    <t>Prodotti chimici</t>
  </si>
  <si>
    <t>Servizi sanitari tecnici e professionali</t>
  </si>
  <si>
    <t>Sicurezza sui luoghi di lavoro</t>
  </si>
  <si>
    <t>Attrezzature e segnaletica stradale</t>
  </si>
  <si>
    <t>Cimiteriali e funebri</t>
  </si>
  <si>
    <t>Pulizia delle strade e servizi invernali</t>
  </si>
  <si>
    <t>Verde, vivaismo e produzioni agricole</t>
  </si>
  <si>
    <t>Prodotti monouso</t>
  </si>
  <si>
    <t>Ferramenta, idraulica, edilizia e materiale elettrico</t>
  </si>
  <si>
    <t>Informatica, elettronica, telecomunicazioni e macchine per l'ufficio</t>
  </si>
  <si>
    <t>Monouso, pulizie e igiene personale</t>
  </si>
  <si>
    <t>Veicoli, mobilità e trasporti</t>
  </si>
  <si>
    <t>Caffè, tè e infusi</t>
  </si>
  <si>
    <t>Biscotti, croissant, dolci, cacao, cioccolata, dessert e prodotti prima colazione</t>
  </si>
  <si>
    <t>Frutta, verdura fresca e secca, odori e patate</t>
  </si>
  <si>
    <t>Frutta e verdura fresca e secca, odori e patate</t>
  </si>
  <si>
    <t>Pane e sostitutivi, sfarinati e pizza</t>
  </si>
  <si>
    <t>Prodotti ittici surgelati e congelati</t>
  </si>
  <si>
    <t>Verdura surgelata e congelata</t>
  </si>
  <si>
    <t>Carne surgelata e congelata</t>
  </si>
  <si>
    <t>Primi piatti e crêpes panate surgelati e congelati</t>
  </si>
  <si>
    <t>Zucchero e dolcificanti</t>
  </si>
  <si>
    <t>Gestione bar</t>
  </si>
  <si>
    <t>Gestione distributori automatici</t>
  </si>
  <si>
    <t>Bacheche, espositori e totem</t>
  </si>
  <si>
    <t>Mappe tattili e segnapercorso</t>
  </si>
  <si>
    <t>Colori, vernici e pigmenti per restauro</t>
  </si>
  <si>
    <t>Colori, vernici e pigmenti per il restauro</t>
  </si>
  <si>
    <t>Materiale vario per restauro</t>
  </si>
  <si>
    <t>Carta per restauro</t>
  </si>
  <si>
    <t>Prodotti di legatoria per restauro</t>
  </si>
  <si>
    <t>Doratura per restauro</t>
  </si>
  <si>
    <t xml:space="preserve">Materiale per doratura </t>
  </si>
  <si>
    <t>Progettazione grafica</t>
  </si>
  <si>
    <t>Allestimento e gestione audio, video e luci</t>
  </si>
  <si>
    <t>Diagnosi energetica</t>
  </si>
  <si>
    <t>Materiale da costruzione e minerali</t>
  </si>
  <si>
    <t>Impianti elettrici e speciali</t>
  </si>
  <si>
    <t>Pulizia spot immobili</t>
  </si>
  <si>
    <t>Vigilanza antincendio</t>
  </si>
  <si>
    <t>Vigilanza attiva</t>
  </si>
  <si>
    <t>Sistemi per IP trunking centralizzato</t>
  </si>
  <si>
    <t>PC desktop</t>
  </si>
  <si>
    <t>Thin client</t>
  </si>
  <si>
    <t>Access point wireless</t>
  </si>
  <si>
    <t>Flash array</t>
  </si>
  <si>
    <t>Lavagna interattiva multimediale (LIM)</t>
  </si>
  <si>
    <t>Posta elettronica certificata (PEC)</t>
  </si>
  <si>
    <t>Open source</t>
  </si>
  <si>
    <t>Server, PC e dispositivi mobili</t>
  </si>
  <si>
    <t>Monitoraggi e verifiche per le strutture sanitarie e di ricerca</t>
  </si>
  <si>
    <t>Welfare aziendale e welfare sociale</t>
  </si>
  <si>
    <t>Welfare aziendale e sociale</t>
  </si>
  <si>
    <t>Canili, gattili e similari</t>
  </si>
  <si>
    <t>Guanti ad uso sanitario (esclusi i DPI d.lgs. 475/92)</t>
  </si>
  <si>
    <t>Servizi di allestimento spazi</t>
  </si>
  <si>
    <t>Servizi di traduzione e interpretariato</t>
  </si>
  <si>
    <t xml:space="preserve">Comunicazione e marketing </t>
  </si>
  <si>
    <t>Viaggi di istruzione</t>
  </si>
  <si>
    <t>Ingegneria, catasto stradale e segnaletica</t>
  </si>
  <si>
    <t>Consulenza del lavoro</t>
  </si>
  <si>
    <t>Fiscali e tributari</t>
  </si>
  <si>
    <t>Legali e normativi</t>
  </si>
  <si>
    <t>Patrimonio culturale</t>
  </si>
  <si>
    <t>Valutazione della vulnerabilità sismica di opere di ingegneria civile e monitoraggio strutturale</t>
  </si>
  <si>
    <t>Verifica della progettazione di opere di ingegneria civile e industriale</t>
  </si>
  <si>
    <t>Revisori legali</t>
  </si>
  <si>
    <t>Progettazione di opere di ingegneria civile e industriale</t>
  </si>
  <si>
    <t>Fleet management</t>
  </si>
  <si>
    <t>Noleggio con conducente (NCC)</t>
  </si>
  <si>
    <t>Servizi di trasporto persone</t>
  </si>
  <si>
    <t>Veicoli speciali</t>
  </si>
  <si>
    <t>Supporto specialistico GDPR e DPO</t>
  </si>
  <si>
    <t>Dispositivi medico-diagnostici in vitro (IVD)</t>
  </si>
  <si>
    <t>VoIP gateway</t>
  </si>
  <si>
    <t>1 livello</t>
  </si>
  <si>
    <t>2 livello</t>
  </si>
  <si>
    <t>3 livello</t>
  </si>
  <si>
    <t>Arredo cucina, accessori per la cucina e la tavola</t>
  </si>
  <si>
    <t>Gestione eventi</t>
  </si>
  <si>
    <t>Adattatori ip per dispositivi analogici</t>
  </si>
  <si>
    <t>Hard Disk interni</t>
  </si>
  <si>
    <t>Strumenti, apparecchiature e materiale da laboratorio</t>
  </si>
  <si>
    <t>Assicurativi</t>
  </si>
  <si>
    <t>Bancari</t>
  </si>
  <si>
    <t>Commerciali</t>
  </si>
  <si>
    <t>Servizi di traduzione e/o interpretariato</t>
  </si>
  <si>
    <t>Formazione</t>
  </si>
  <si>
    <t>Riscossione</t>
  </si>
  <si>
    <t>Supporto organizzativo e gestionale</t>
  </si>
  <si>
    <t>Bill audit</t>
  </si>
  <si>
    <t>Strategici e direzionali</t>
  </si>
  <si>
    <t>Postali</t>
  </si>
  <si>
    <t>Professionali</t>
  </si>
  <si>
    <t>Ingegneria e di catasto stradale e della segnaletica</t>
  </si>
  <si>
    <t xml:space="preserve">Formazione ormata </t>
  </si>
  <si>
    <t>Incrocio</t>
  </si>
  <si>
    <t>Materiale vario per il restauro</t>
  </si>
  <si>
    <t>Carta per il restauro</t>
  </si>
  <si>
    <t>Prodotti di legatoria per il restauro</t>
  </si>
  <si>
    <t>Doratura per il restauro</t>
  </si>
  <si>
    <t>Accessori per telefoni cellulari</t>
  </si>
  <si>
    <t xml:space="preserve">Manageriale e risorse umane </t>
  </si>
  <si>
    <t>Strumento</t>
  </si>
  <si>
    <t>MePA</t>
  </si>
  <si>
    <t>SDA</t>
  </si>
  <si>
    <t>Check LV1</t>
  </si>
  <si>
    <t>Check LV2</t>
  </si>
  <si>
    <t>Cancelleria, carta e consumabili</t>
  </si>
  <si>
    <t>Consumabili da copia e stampa</t>
  </si>
  <si>
    <t>Servizi</t>
  </si>
  <si>
    <t>Servizi di informazione, comunicazione e marketing</t>
  </si>
  <si>
    <t>Beni</t>
  </si>
  <si>
    <t>Impianti e Beni per la produzione di energia da fonte rinnovabile e per l'efficienza energetica</t>
  </si>
  <si>
    <t>Forniture specifiche per la Sanità</t>
  </si>
  <si>
    <t>Altri dispositivi medici</t>
  </si>
  <si>
    <t>Ricerca, rilevazione scientifica e diagnostica</t>
  </si>
  <si>
    <t>Antisettici e disinfettanti, prodotti chimici, reagenti non diagnostici e gas tecnici</t>
  </si>
  <si>
    <t>Servizi per l'information &amp; communication technology</t>
  </si>
  <si>
    <t>Informatica, Elettronica, Telecomunicazioni e Macchine per Ufficio</t>
  </si>
  <si>
    <t>Materiali elettrici, da costruzione, ferramenta</t>
  </si>
  <si>
    <t>Arredi</t>
  </si>
  <si>
    <t>Attrezzature e Segnaletica stradale</t>
  </si>
  <si>
    <t>Veicoli e Forniture per la Mobilità</t>
  </si>
  <si>
    <t>Servizi Audio, Foto, Video e Luci</t>
  </si>
  <si>
    <t>Servizio sostitutivo di mensa tramite Buoni Pasto</t>
  </si>
  <si>
    <t>Servizi Cimiteriali e Funebri</t>
  </si>
  <si>
    <t>Servizi di firma digitale e marca temporale</t>
  </si>
  <si>
    <t>Firma elettronica qualificata</t>
  </si>
  <si>
    <t>Servizi di Ricerca, Selezione e Somministrazione del Personale</t>
  </si>
  <si>
    <t>Servizi agli Impianti (manutenzione e riparazione)</t>
  </si>
  <si>
    <t>Attrezzature Sportive, Musicali e Ricreative</t>
  </si>
  <si>
    <t xml:space="preserve">Impianti termoidraulici e di condizionamento </t>
  </si>
  <si>
    <t>Servizi di interazione utenza</t>
  </si>
  <si>
    <t xml:space="preserve">Interazione telematica con l’utenza </t>
  </si>
  <si>
    <t>Cancelleria, Carta, Consumabili da stampa e Prodotti per il restauro</t>
  </si>
  <si>
    <t>Carburanti, Combustibili, Lubrificanti e liquidi funzionali</t>
  </si>
  <si>
    <t>Carburante extra rete</t>
  </si>
  <si>
    <t>Servizi di Informazione, comunicazione e Marketing</t>
  </si>
  <si>
    <t>Marketing, comunicazione, pubblicità, social media, ricerche di mercato</t>
  </si>
  <si>
    <t>Carburante rete</t>
  </si>
  <si>
    <t>ICT - SDAPA</t>
  </si>
  <si>
    <t>Tessuti, Indumenti (DPI e non), equipaggiamenti e attrezzature di Sicurezza / Difesa</t>
  </si>
  <si>
    <t>Servizi di trasporto e noleggio</t>
  </si>
  <si>
    <t>Servizi PEC (Posta Elettronica Certificata)</t>
  </si>
  <si>
    <t>Servizi di Pulizia delle Strade e Servizi invernali</t>
  </si>
  <si>
    <t>Servizi di Ristorazione</t>
  </si>
  <si>
    <t>Libri, Prodotti editoriali e multimediali</t>
  </si>
  <si>
    <t>Servizi Postali di Raccolta e Recapito e servizi a Monte e a Valle del Recapito</t>
  </si>
  <si>
    <t>Servizi di vigilanza e accoglienza</t>
  </si>
  <si>
    <t>Macchinari, Soluzioni abitative e Strutture logistiche</t>
  </si>
  <si>
    <t>Servizi di allestimento spazi per eventi</t>
  </si>
  <si>
    <t>Servizi di Amministrazione e Mediazione Immobiliare</t>
  </si>
  <si>
    <t>Servizi di amministrazione degli Immobili</t>
  </si>
  <si>
    <t>Servizi di Assistenza, Manutenzione e Riparazione di beni e apparecchiature</t>
  </si>
  <si>
    <t>Servizi di assistenza, manutenzione e riparazione di apparecchiature di misurazione collaudo e prova</t>
  </si>
  <si>
    <t>Prodotti Alimentari</t>
  </si>
  <si>
    <t>Servizi per la gestione dell’energia</t>
  </si>
  <si>
    <t>Servizi di Bill Audit</t>
  </si>
  <si>
    <t>Servizi sociali</t>
  </si>
  <si>
    <t>Prodotti Cimiteriali e Funebri</t>
  </si>
  <si>
    <t>Prodotti Monouso, per Pulizie e per la Raccolta Rifiuti</t>
  </si>
  <si>
    <t>Prodotti per il Verde e per il Vivaismo</t>
  </si>
  <si>
    <t>Segnaletica d’ambiente</t>
  </si>
  <si>
    <t>Servizi di valutazione della conformità</t>
  </si>
  <si>
    <t>Servizi di certificazione dei sistemi di gestione</t>
  </si>
  <si>
    <t>Lavori di Manutenzione Edili</t>
  </si>
  <si>
    <t>Lavori</t>
  </si>
  <si>
    <t>Lavori di Manutenzione Impianti</t>
  </si>
  <si>
    <t>OG 10 Impianti per la trasformazione alta/media tensione</t>
  </si>
  <si>
    <t>Lavori di Manutenzione Ambiente e Territorio</t>
  </si>
  <si>
    <t>Lavori di Manutenzione dei Beni del Patrimonio Culturale</t>
  </si>
  <si>
    <t>OG 2 Opere d’arte nel sottosuolo</t>
  </si>
  <si>
    <t>Lavori di Manutenzione Stradali, Ferroviari ed Aerei</t>
  </si>
  <si>
    <t>OG 3 Strade, autostrade, ponti, viadotti, ferrovie</t>
  </si>
  <si>
    <t>Lavori di Manutenzione Idraulici, Marittimi e Reti Gas</t>
  </si>
  <si>
    <t>OG 6 Acquedotti, gasdotti, oleodotti</t>
  </si>
  <si>
    <t>OG 8 Opere fluviali, di difesa, di sistemazione idraulica</t>
  </si>
  <si>
    <t>Lavori di Manutenzione Opere Specializzate</t>
  </si>
  <si>
    <t>OS 12B-Barriere paramassi, fermaneve e simili</t>
  </si>
  <si>
    <t>OS 20- B Indagini geognostiche</t>
  </si>
  <si>
    <t>OS 2-ASuperfici decorate di beni immobili del patrimonio culturale e beni culturali mobili di interesse storico, artistico, archeologia ed etnoantropologico</t>
  </si>
  <si>
    <t xml:space="preserve">
Servizi di Pulizia degli Immobili, Disinfestazione e Sanificazione Impianti
</t>
  </si>
  <si>
    <t>Soluzioni abitative e strutture logistiche</t>
  </si>
  <si>
    <t>Servizi di Logistica (Traslochi, Facchinaggio, Movimentazione Merci, Magazzino, Gestione Archivi)</t>
  </si>
  <si>
    <t>Servizi di Formazione</t>
  </si>
  <si>
    <t>Servizi di Gestione Rifiuti speciali</t>
  </si>
  <si>
    <t>Strumentario chirurgico e strumentario e dispositivi per odontoiatria</t>
  </si>
  <si>
    <t>Na</t>
  </si>
  <si>
    <t>Servizi di manutenzione arredi</t>
  </si>
  <si>
    <t>Servizi di Manutenzione del Verde Pubblico</t>
  </si>
  <si>
    <t>Servizi di manutenzione, assistenza tecnica e gestione-Mepa</t>
  </si>
  <si>
    <t>Servizi di monitoraggio ambientale e sanitario</t>
  </si>
  <si>
    <t xml:space="preserve">Servizi di monitoraggio ambientale </t>
  </si>
  <si>
    <t>Servizi Bancari</t>
  </si>
  <si>
    <t>Servizi di Pulizia degli Immobili, Disinfestazione e Sanificazione Impianti</t>
  </si>
  <si>
    <t xml:space="preserve">Servizi di riscossione </t>
  </si>
  <si>
    <t>Servizi sanitari</t>
  </si>
  <si>
    <t>Servizi di Stampa e Grafica</t>
  </si>
  <si>
    <t>Servizi di Supporto Specialistico</t>
  </si>
  <si>
    <t>Servizi di supporto specialistico</t>
  </si>
  <si>
    <t>Servizi di Telefonia e Connettività</t>
  </si>
  <si>
    <t>Servizi di tesoreria e/o cassa</t>
  </si>
  <si>
    <t>Servizi di Welfare</t>
  </si>
  <si>
    <t>Servizi di welfare sociale</t>
  </si>
  <si>
    <t>Servizi Sanitari</t>
  </si>
  <si>
    <t>Servizi internet TV</t>
  </si>
  <si>
    <t>Servizi di Organizzazione Viaggi</t>
  </si>
  <si>
    <t>Servizi organizzazione viaggi</t>
  </si>
  <si>
    <t>Servizi Professionali - Architettonici, di costruzione, ingegneria, ispezione e catasto stradale</t>
  </si>
  <si>
    <t>Servizi professionali di consulenza ingegneristica</t>
  </si>
  <si>
    <t>Servizi Professionali relativi al Patrimonio Culturale e al Restauro Architettonico</t>
  </si>
  <si>
    <t>Servizi professionali al patrimonio culturale</t>
  </si>
  <si>
    <t>Servizi professionali architettonici e affini</t>
  </si>
  <si>
    <t>Servizi Professionali di Consulenza del Lavoro</t>
  </si>
  <si>
    <t>Servizi professionali consulenza del lavoro</t>
  </si>
  <si>
    <t>Servizi Professionali - Progettazione, Verifica della progettazione, coordinamento della sicurezza e direzione dei lavori per opere di Ingegneria Civile e industriale</t>
  </si>
  <si>
    <t>Servizi professionali coordinamento della sicurezza</t>
  </si>
  <si>
    <t>Servizi professionali di ingegneria e di catasto stradale e della segnaletica</t>
  </si>
  <si>
    <t>Servizi Professionali di Ingegneria Informatica e Telecomunicazioni</t>
  </si>
  <si>
    <t>Servizi professionali di ingegneria informatica e telecomunicazioni</t>
  </si>
  <si>
    <t>Servizi professionali di progettazione di opere di ingegneria civile e industriale</t>
  </si>
  <si>
    <t>Servizi professionali di urbanistica e architettura paesaggistica</t>
  </si>
  <si>
    <t>Servizi professionali di verifica dei modelli BIM</t>
  </si>
  <si>
    <t>Servizi professionali di verifica della progettazione di opere di ingegneria civile e industriale</t>
  </si>
  <si>
    <t>Servizi professionali direzione dei lavori</t>
  </si>
  <si>
    <t>Servizi professionali fiscali e tributari</t>
  </si>
  <si>
    <t>Servizi Professionali legali e normativi</t>
  </si>
  <si>
    <t>Servizi professionali legali e normativi</t>
  </si>
  <si>
    <t>Servizi professionali naturalistici, paesaggistici e forestali</t>
  </si>
  <si>
    <t>Servizi professionali per il restauro architettonico</t>
  </si>
  <si>
    <t>Servizi Professionali di Revisione Legale</t>
  </si>
  <si>
    <t>Servizi professionali revisori legali</t>
  </si>
  <si>
    <t>Servizi professionali tecnici di architettura, ingegneria, pianificazione e paesaggio</t>
  </si>
  <si>
    <t>Servizi professionali vulnerabilità sismica opere ingegneria civile e monitoraggio strutturale</t>
  </si>
  <si>
    <t>Servizi di ristorazione</t>
  </si>
  <si>
    <t>Servizio di gestione distributori automatici</t>
  </si>
  <si>
    <t>Servizi di Organizzazione Eventi</t>
  </si>
  <si>
    <t>Servizio di realizzazione Spettacoli Pirotecnici</t>
  </si>
  <si>
    <t>Test di laboratorio esclusa esecuzione e certificazione prove su materiali costruzione terre e rocce</t>
  </si>
  <si>
    <t>Test di laboratorio esecuzione e certificazione prove su materiali costruzione terre e rocce</t>
  </si>
  <si>
    <t>servizi</t>
  </si>
  <si>
    <t>Derrate Alimentari</t>
  </si>
  <si>
    <t>Alimenti e Ristorazione</t>
  </si>
  <si>
    <t>Buoni Pasto</t>
  </si>
  <si>
    <t>Antisettici, Aghi e Siringhe, Medicazioni</t>
  </si>
  <si>
    <t>Sanità</t>
  </si>
  <si>
    <t>Servizi di ossigenoterapia domiciliare</t>
  </si>
  <si>
    <t>Servizi di ventiloterapia domiciliare</t>
  </si>
  <si>
    <t xml:space="preserve">Consumabili per copia e stampa </t>
  </si>
  <si>
    <t>Servizi di Conservazione Digitale</t>
  </si>
  <si>
    <t>Servizi postali, Servizi di consegna plichi e pacchi tramite corriere e servizi connessi</t>
  </si>
  <si>
    <t xml:space="preserve">Servizi di composizione e stampa di soluzioni personalizzate </t>
  </si>
  <si>
    <t xml:space="preserve">Servizi postali di consegna plichi e pacchi tramite corriere </t>
  </si>
  <si>
    <t>Servizi agli Immobili</t>
  </si>
  <si>
    <t>Servizi di Manutenzione degli impianti Termoidraulici e di condizionamento</t>
  </si>
  <si>
    <t>Fonti rinnovabili ed efficienza energetica</t>
  </si>
  <si>
    <t>Impianti a pompa di calore per la climatizzazione</t>
  </si>
  <si>
    <t>Servizi di raccolta e trasporto a recupero/smaltimento dei Rifiuti sanitari</t>
  </si>
  <si>
    <t>servizi di raccolta e trasporto a recupero/smaltimento dei Rifiuti sanitari</t>
  </si>
  <si>
    <t>Servizi di raccolta, trasporto e conferimento a smaltimento/recupero di rifiuti speciali</t>
  </si>
  <si>
    <t>Servizi di pulizia e igiene ambientale e servizi connessi di ausiliariato</t>
  </si>
  <si>
    <t>Servizi di portierato/reception e altri servizi ausiliari</t>
  </si>
  <si>
    <t>Servizi di facchinaggio e trasloco</t>
  </si>
  <si>
    <t>Servizi di gestione rifiuti speciali non pericolosi</t>
  </si>
  <si>
    <t>Servizi di gestione rifiuti speciali pericolosi</t>
  </si>
  <si>
    <t>Buoni pasto - SDA</t>
  </si>
  <si>
    <t>Prodotti alimentari - SDA</t>
  </si>
  <si>
    <t>Arredi da esterno - SDA</t>
  </si>
  <si>
    <t xml:space="preserve">Arredi e complementi per nido e materne - SDA </t>
  </si>
  <si>
    <t>Arredi per aule di tribunale - SDA</t>
  </si>
  <si>
    <t>Arredi per biblioteche - SDA</t>
  </si>
  <si>
    <t>Arredi per collettività - SDA</t>
  </si>
  <si>
    <t>Arredi scolastici - SDA</t>
  </si>
  <si>
    <t>Apparati di rete - SDA</t>
  </si>
  <si>
    <t>Apparati per storage area network - SDA</t>
  </si>
  <si>
    <t>Infrastrutture ICT - SDA</t>
  </si>
  <si>
    <t>Licenze software - SDA</t>
  </si>
  <si>
    <t>Macchine per ufficio - SDA</t>
  </si>
  <si>
    <t>Pc, periferiche e accessori - SDA</t>
  </si>
  <si>
    <t>Sicurezza informatica - SDA</t>
  </si>
  <si>
    <t>Sistemi integrati e infrastrutture convergenti - SDA</t>
  </si>
  <si>
    <t>Storage - SDA</t>
  </si>
  <si>
    <t>Videosorveglianza, controllo accessi e antintrusione - SDA</t>
  </si>
  <si>
    <t>Apparecchiature elettromedicali - SDA</t>
  </si>
  <si>
    <t>Ausili per l'incontinenza - SDA</t>
  </si>
  <si>
    <t>Ausili tecnici per persone disabili - SDA</t>
  </si>
  <si>
    <t>Endoprotesi ortopediche e sistemi di osteosintesi - SDA</t>
  </si>
  <si>
    <t>Farmaci - SDA</t>
  </si>
  <si>
    <t>Servizi a monte e a valle del recapito - SDA</t>
  </si>
  <si>
    <t>Servizi postali di raccolta e recapito degli invii postali - SDA</t>
  </si>
  <si>
    <t>Buoni pasto - MePA</t>
  </si>
  <si>
    <t>Prodotti alimentari - MePA</t>
  </si>
  <si>
    <t>Ristorazione collettiva - MePA</t>
  </si>
  <si>
    <t>Archivi compattabili, rotanti e scaffalature - MePA</t>
  </si>
  <si>
    <t>Arredi e complementi per nido e materne - MePA</t>
  </si>
  <si>
    <t>Arredi per aule di tribunale - MePA</t>
  </si>
  <si>
    <t>Arredi per biblioteche - MePA</t>
  </si>
  <si>
    <t>Arredi per università e collettività - MePA</t>
  </si>
  <si>
    <t>Arredi scolastici - MePA</t>
  </si>
  <si>
    <t>Apparati di rete - MePA Beni</t>
  </si>
  <si>
    <t>Apparati di rete - MePA Servizi</t>
  </si>
  <si>
    <t>Apparati per storage area network - MePA Beni</t>
  </si>
  <si>
    <t>Apparati per storage area network - MePA Servizi</t>
  </si>
  <si>
    <t>Enterprise &amp; specialized system - MePA Servizi</t>
  </si>
  <si>
    <t>Fotografia, ottica, audio e video - MePA Beni</t>
  </si>
  <si>
    <t>Fotografia, ottica, audio e video - MePA Servizi</t>
  </si>
  <si>
    <t>Infrastrutture ICT - MePA Beni</t>
  </si>
  <si>
    <t>Infrastrutture ICT - MePA Servizi</t>
  </si>
  <si>
    <t>Licenze software - MePA Beni</t>
  </si>
  <si>
    <t>Licenze software - MePA Servizi</t>
  </si>
  <si>
    <t>Macchine per ufficio - MePA Beni</t>
  </si>
  <si>
    <t>Macchine per ufficio - MePA Servizi</t>
  </si>
  <si>
    <t>PC, periferiche e accessori - MePA Beni</t>
  </si>
  <si>
    <t>PC, periferiche e accessori - MePA Servizi</t>
  </si>
  <si>
    <t>Server - MePA Beni</t>
  </si>
  <si>
    <t>Server - MePA Servizi</t>
  </si>
  <si>
    <t>Servizi Cloud - MePA</t>
  </si>
  <si>
    <t>Servizi di manutenzione, assistenza tecnica e gestione - MePA</t>
  </si>
  <si>
    <t>Servizi print management, digitalizzazione e gestione documentale - MePA</t>
  </si>
  <si>
    <t>Sicurezza informatica - MePA Beni</t>
  </si>
  <si>
    <t>Sicurezza informatica - MePA Servizi</t>
  </si>
  <si>
    <t>Sistemi integrati e infrastrutture convergenti- MePA Beni</t>
  </si>
  <si>
    <t>Sistemi integrati e infrastrutture convergenti - MePA Servizi</t>
  </si>
  <si>
    <t>Soluzioni integrate per la scuola digitale - MePA Beni</t>
  </si>
  <si>
    <t>Soluzioni integrate per la scuola digitale - MePA Servizi</t>
  </si>
  <si>
    <t>Storage - MePA Beni</t>
  </si>
  <si>
    <t>Storage - MePA Servizi</t>
  </si>
  <si>
    <t>Videosorveglianza, controllo accessi e antintrusione - MePA Beni</t>
  </si>
  <si>
    <t>Videosorveglianza, controllo accessi e antintrusione - MePA Servizi</t>
  </si>
  <si>
    <t>Apparecchiature elettromedicali - MePA</t>
  </si>
  <si>
    <t>Arredi da esterno - MePA</t>
  </si>
  <si>
    <t>Ausili per l'incontinenza - MePA</t>
  </si>
  <si>
    <t>Ausili tecnici per persone disabili - MePA</t>
  </si>
  <si>
    <t>Endoprotesi ortopediche e sistemi di osteosintesi - MePA</t>
  </si>
  <si>
    <t>Farmaci - MePA</t>
  </si>
  <si>
    <t>Servizi a monte e a valle del recapito - MePA</t>
  </si>
  <si>
    <t>Servizi postali di raccolta e recapito degli invii postali - MePA</t>
  </si>
  <si>
    <t>Attrezzature per il rilevamento assistenza, manutenzione e riparazione - MePA Beni</t>
  </si>
  <si>
    <t>Attrezzature per il rilevamento assistenza, manutenzione e riparazione - MePA Servizi</t>
  </si>
  <si>
    <t>Natanti, accessori e parti di ricambio assistenza, manutenzione e riparazione - MePA Beni</t>
  </si>
  <si>
    <t>Natanti, accessori e parti di ricambio assistenza, manutenzione e riparazione - MePA Servizi</t>
  </si>
  <si>
    <t>Veicoli attrezzature accessori e parti di ricambio assistenza manutenzione riparazione - MePA Servizi</t>
  </si>
  <si>
    <t>Veicoli, attrezzature, accessori e parti di ricambio assistenza manutenzione e riparazione - MePA Beni</t>
  </si>
  <si>
    <t>Velivoli, accessori, parti di ricambio assistenza manutenzione e riparazione - MePA Beni</t>
  </si>
  <si>
    <t>Velivoli, accessori, parti di ricambio assistenza manutenzione e riparazione - MePA Servizi</t>
  </si>
  <si>
    <t>OG 1 - Edifici civili e industriali</t>
  </si>
  <si>
    <t>OS 18-A - Componenti strutturali in acciaio</t>
  </si>
  <si>
    <t>OS 18-B - Componenti per facciate continue</t>
  </si>
  <si>
    <t>OG 10 - Imp. trasformazione alta/media tensione, distrib.ne energia elettrica, imp. pubblica illuminaz.</t>
  </si>
  <si>
    <t>OG 11 - Impianti tecnologici</t>
  </si>
  <si>
    <t>OG 12 - Opere ed impianti di bonifica e protezione ambientale</t>
  </si>
  <si>
    <t>OG 13 - Opere di ingegneria naturalistica</t>
  </si>
  <si>
    <t>OG 2 - Restauro e manutenzione dei beni immobili sottoposti a tutela</t>
  </si>
  <si>
    <t>OG 3 - Strade, autostrade, ponti, viadotti, ferrovie, metropolitane</t>
  </si>
  <si>
    <t>OG 4 - Opere d’arte nel sottosuolo</t>
  </si>
  <si>
    <t>OG 5 - Dighe</t>
  </si>
  <si>
    <t>OG 6 - Acquedotti, gasdotti, oleodotti, opere di irrigazione e di evacuazione</t>
  </si>
  <si>
    <t>OG 7 - Opere marittime e lavori di dragaggio</t>
  </si>
  <si>
    <t>OG 8 - Opere fluviali, di difesa, di sistemazione idraulica e di bonifica</t>
  </si>
  <si>
    <t xml:space="preserve">OG 9 - Impianti per la produzione di energia elettrica </t>
  </si>
  <si>
    <t>OS 1 - Lavori in terra</t>
  </si>
  <si>
    <t>OS 10 - Segnaletica stradale non luminosa</t>
  </si>
  <si>
    <t>OS 11 - Apparecchiature strutturali speciali</t>
  </si>
  <si>
    <t>OS 12-A - Barriere stradali di sicurezza</t>
  </si>
  <si>
    <t>OS 12-B - Barriere paramassi, ferma neve e simili</t>
  </si>
  <si>
    <t>OS 13 - Strutture prefabbricate in cemento armato</t>
  </si>
  <si>
    <t>OS 14 - Impianti di smaltimento e recupero rifiuti</t>
  </si>
  <si>
    <t>OS 15 - Pulizia di acque marine, lacustri, fluviali</t>
  </si>
  <si>
    <t>OS 16 - Impianti per centrali produzione energia elettrica</t>
  </si>
  <si>
    <t>OS 17 - Linee telefoniche ed impianti di telefonia</t>
  </si>
  <si>
    <t>OS 19 - Impianti di reti di telecomunicazione e di trasmissioni e trattamento</t>
  </si>
  <si>
    <t>OS 20-A - Rilevamenti topografici</t>
  </si>
  <si>
    <t>OS 20-B - Indagini geognostiche</t>
  </si>
  <si>
    <t>OS 21 - Opere strutturali speciali</t>
  </si>
  <si>
    <t>OS 22 - Impianti di potabilizzazione e depurazione</t>
  </si>
  <si>
    <t>OS 23 - Demolizione di opere</t>
  </si>
  <si>
    <t>OS 24 - Verde e arredo urbano</t>
  </si>
  <si>
    <t>OS 25 - Scavi archeologici</t>
  </si>
  <si>
    <t>OS 26 - Pavimentazioni e sovrastrutture speciali</t>
  </si>
  <si>
    <t>OS 27 - Impianti per la trazione elettrica</t>
  </si>
  <si>
    <t>OS 28 - Impianti termici e di condizionamento</t>
  </si>
  <si>
    <t>OS 29 - Armamento ferroviario</t>
  </si>
  <si>
    <t>OS 2-A - Superfici decorate di beni immob. beni culturali mobili di interesse storico, artistico, archeol.</t>
  </si>
  <si>
    <t>OS 2-B - Beni culturali mobili di interesse archivistico e librario</t>
  </si>
  <si>
    <t>OS 3 - Impianti idrico-sanitario, cucine, lavanderie</t>
  </si>
  <si>
    <t>OS 30 - Impianti interni elettrici, telefonici, radiotelefonici e televisivi</t>
  </si>
  <si>
    <t>OS 31 - Impianti per la mobilità sospesa</t>
  </si>
  <si>
    <t>OS 32 - Strutture in legno</t>
  </si>
  <si>
    <t>OS 33 - Coperture speciali</t>
  </si>
  <si>
    <t>OS 34 - Sistemi antirumore per infrastrutture di mobilità</t>
  </si>
  <si>
    <t>OS 35 - Interventi a basso impatto ambientale</t>
  </si>
  <si>
    <t>OS 4 - Impianti elettromeccanici trasportatori</t>
  </si>
  <si>
    <t>OS 5 - Impianti pneumatici e antintrusione</t>
  </si>
  <si>
    <t>OS 6 - Finiture di opere generali in materiali lignei, plastici, metallici e vetrosi</t>
  </si>
  <si>
    <t>OS 7 - Finiture di opere generali di natura edile e tecnica</t>
  </si>
  <si>
    <t>OS 8 - Opere di impermeabilizzazione</t>
  </si>
  <si>
    <t>OS 9 - Impianti per la segnaletica luminosa e la sicurezza del traffico</t>
  </si>
  <si>
    <t>Enterprise &amp; Specialized System - MePA Beni</t>
  </si>
  <si>
    <t xml:space="preserve">ICT - Fornitura di prodotti e servizi per l’informatica e le telecomunicazioni </t>
  </si>
  <si>
    <t>Ristorazione collettiva - SDA</t>
  </si>
  <si>
    <t>Fotografia, ottica, audio e video - SDA</t>
  </si>
  <si>
    <t>Servizi Cloud - SDA</t>
  </si>
  <si>
    <t>Servizi di manutenzione, assistenza tecnica e gestione - SDA</t>
  </si>
  <si>
    <t>Servizi di print management, digitalizzazione e gestione documentale - SDA</t>
  </si>
  <si>
    <t>Archivi compattabili, rotanti e scaffalature - SDA</t>
  </si>
  <si>
    <t>Generatori a combustibile, caldaie a condensazione e servizi connessi</t>
  </si>
  <si>
    <t>Pulizia immobili, disinfestazione e sanificazione impianti</t>
  </si>
  <si>
    <t>Arredi per università - SDA</t>
  </si>
  <si>
    <t>Supporto e consulenza in ambito ICT</t>
  </si>
  <si>
    <t>Servizi di manutenzione del verde - MePA</t>
  </si>
  <si>
    <t>Enterprise &amp; specialized system - SDA</t>
  </si>
  <si>
    <t>Categoria</t>
  </si>
  <si>
    <t>Settore merceologico</t>
  </si>
  <si>
    <t>Nuova categoria di abilitazione</t>
  </si>
  <si>
    <t>Bando</t>
  </si>
  <si>
    <t>CATEGORIE ATTUALI</t>
  </si>
  <si>
    <t>CATEGORIE DI PRE-ABILITAZIONE</t>
  </si>
  <si>
    <t>→</t>
  </si>
  <si>
    <t>Nuova categoria</t>
  </si>
  <si>
    <t>Nuovo Settore merceologico</t>
  </si>
  <si>
    <t>Bando di pre-abilitazione</t>
  </si>
  <si>
    <t>PEC - Posta Elettronica Certificata</t>
  </si>
  <si>
    <r>
      <t>Cerca nel blocco</t>
    </r>
    <r>
      <rPr>
        <b/>
        <sz val="12"/>
        <color rgb="FF313840"/>
        <rFont val="Calibri"/>
        <family val="2"/>
        <scheme val="minor"/>
      </rPr>
      <t xml:space="preserve"> "Categorie attuali"</t>
    </r>
    <r>
      <rPr>
        <sz val="12"/>
        <color rgb="FF313840"/>
        <rFont val="Calibri"/>
        <family val="2"/>
        <scheme val="minor"/>
      </rPr>
      <t xml:space="preserve"> quella a cui sei abilitato oggi e scopri la corrispondente categoria di pre-abilitazione.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</si>
</sst>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13840"/>
      <name val="Calibri"/>
      <family val="2"/>
      <scheme val="minor"/>
    </font>
    <font>
      <sz val="10"/>
      <color rgb="FF313840"/>
      <name val="Calibri"/>
      <family val="2"/>
      <scheme val="minor"/>
    </font>
    <font>
      <b/>
      <sz val="14"/>
      <color rgb="FF313840"/>
      <name val="Calibri"/>
      <family val="2"/>
      <scheme val="minor"/>
    </font>
    <font>
      <sz val="10"/>
      <color rgb="FF956B9C"/>
      <name val="Calibri"/>
      <family val="2"/>
      <scheme val="minor"/>
    </font>
    <font>
      <sz val="10"/>
      <color rgb="FF2DA4A2"/>
      <name val="Calibri"/>
      <family val="2"/>
      <scheme val="minor"/>
    </font>
    <font>
      <sz val="20"/>
      <color theme="0" tint="-0.34998626667073579"/>
      <name val="Calibri"/>
      <family val="2"/>
    </font>
    <font>
      <sz val="10"/>
      <color theme="0" tint="-0.34998626667073579"/>
      <name val="Calibri"/>
      <family val="2"/>
    </font>
    <font>
      <sz val="12"/>
      <color rgb="FF313840"/>
      <name val="Calibri"/>
      <family val="2"/>
      <scheme val="minor"/>
    </font>
    <font>
      <b/>
      <sz val="12"/>
      <color rgb="FF313840"/>
      <name val="Calibri"/>
      <family val="2"/>
      <scheme val="minor"/>
    </font>
    <font>
      <sz val="10"/>
      <color rgb="FF821B4C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EDF3"/>
        <bgColor indexed="64"/>
      </patternFill>
    </fill>
    <fill>
      <patternFill patternType="solid">
        <fgColor rgb="FFDEF6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13840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/>
      </right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6"/>
      </left>
      <right/>
      <top style="thin">
        <color theme="2" tint="-0.249977111117893"/>
      </top>
      <bottom style="thin">
        <color theme="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1" xfId="0" applyFont="1" applyBorder="1"/>
    <xf numFmtId="0" fontId="0" fillId="3" borderId="0" xfId="0" applyFill="1"/>
    <xf numFmtId="0" fontId="0" fillId="4" borderId="0" xfId="0" applyFill="1"/>
    <xf numFmtId="0" fontId="0" fillId="2" borderId="0" xfId="0" applyFont="1" applyFill="1" applyBorder="1"/>
    <xf numFmtId="0" fontId="0" fillId="0" borderId="1" xfId="0" applyBorder="1"/>
    <xf numFmtId="0" fontId="0" fillId="0" borderId="0" xfId="0" applyFont="1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 applyProtection="1"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4" fillId="7" borderId="0" xfId="0" applyFont="1" applyFill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1">
    <cellStyle name="Normale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indexed="64"/>
          <bgColor rgb="FFDEF6F5"/>
        </patternFill>
      </fill>
    </dxf>
    <dxf>
      <font>
        <b/>
        <i val="0"/>
        <color rgb="FF956B9C"/>
      </font>
      <fill>
        <patternFill>
          <bgColor rgb="FFF2EDF3"/>
        </patternFill>
      </fill>
    </dxf>
    <dxf>
      <font>
        <b/>
        <i val="0"/>
        <color rgb="FF2DA4A2"/>
      </font>
      <fill>
        <patternFill>
          <bgColor rgb="FFDEF6F5"/>
        </patternFill>
      </fill>
    </dxf>
    <dxf>
      <font>
        <b/>
        <i val="0"/>
        <color rgb="FF956B9C"/>
      </font>
      <fill>
        <patternFill>
          <bgColor rgb="FFF2EDF3"/>
        </patternFill>
      </fill>
    </dxf>
    <dxf>
      <font>
        <b/>
        <i val="0"/>
        <color rgb="FF2DA4A2"/>
      </font>
      <fill>
        <patternFill>
          <bgColor rgb="FFDEF6F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indexed="64"/>
          <bgColor rgb="FFDEF6F5"/>
        </patternFill>
      </fill>
    </dxf>
    <dxf>
      <font>
        <b/>
        <i val="0"/>
        <color rgb="FF956B9C"/>
      </font>
      <fill>
        <patternFill>
          <bgColor rgb="FFF2EDF3"/>
        </patternFill>
      </fill>
    </dxf>
    <dxf>
      <font>
        <b/>
        <i val="0"/>
        <color rgb="FF2DA4A2"/>
      </font>
      <fill>
        <patternFill>
          <bgColor rgb="FFDEF6F5"/>
        </patternFill>
      </fill>
    </dxf>
    <dxf>
      <font>
        <b/>
        <i val="0"/>
        <color rgb="FF956B9C"/>
      </font>
      <fill>
        <patternFill>
          <bgColor rgb="FFF2EDF3"/>
        </patternFill>
      </fill>
    </dxf>
    <dxf>
      <font>
        <b/>
        <i val="0"/>
        <color rgb="FF2DA4A2"/>
      </font>
      <fill>
        <patternFill>
          <bgColor rgb="FFDEF6F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rgb="FF31384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313840"/>
        </patternFill>
      </fill>
      <alignment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EDA9C9"/>
      <color rgb="FF821B4C"/>
      <color rgb="FF313840"/>
      <color rgb="FFD9CADC"/>
      <color rgb="FF2DA4A2"/>
      <color rgb="FF956B9C"/>
      <color rgb="FFFFFBFB"/>
      <color rgb="FFFFFFFF"/>
      <color rgb="FFFFEBEB"/>
      <color rgb="FFC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3:H334" headerRowDxfId="26" dataDxfId="25" totalsRowDxfId="24">
  <autoFilter ref="A3:H334"/>
  <sortState ref="A4:H334">
    <sortCondition ref="A4:A334"/>
    <sortCondition ref="B4:B334"/>
    <sortCondition ref="C4:C334"/>
    <sortCondition ref="D4:D334"/>
  </sortState>
  <tableColumns count="8">
    <tableColumn id="5" name="Strumento" totalsRowLabel="Totale" dataDxfId="23" totalsRowDxfId="22"/>
    <tableColumn id="1" name="Bando" dataDxfId="21"/>
    <tableColumn id="8" name="Settore merceologico" dataDxfId="20"/>
    <tableColumn id="2" name="Categoria" dataDxfId="19"/>
    <tableColumn id="9" name="→" dataDxfId="18"/>
    <tableColumn id="3" name="Bando di pre-abilitazione" dataDxfId="17" totalsRowDxfId="16"/>
    <tableColumn id="7" name="Nuovo Settore merceologico" dataDxfId="15" totalsRowDxfId="14"/>
    <tableColumn id="4" name="Nuova categoria di abilitazione" totalsRowFunction="count" dataDxfId="13" totalsRowDxfId="12"/>
  </tableColumns>
  <tableStyleInfo name="TableStyleLight18" showFirstColumn="1" showLastColumn="0" showRowStripes="1" showColumnStripes="0"/>
</table>
</file>

<file path=xl/tables/table2.xml><?xml version="1.0" encoding="utf-8"?>
<table xmlns="http://schemas.openxmlformats.org/spreadsheetml/2006/main" id="4" name="Tabella35" displayName="Tabella35" ref="A1:D388" totalsRowShown="0">
  <autoFilter ref="A1:D388"/>
  <sortState ref="A5:D387">
    <sortCondition ref="D1:D388"/>
  </sortState>
  <tableColumns count="4">
    <tableColumn id="1" name="Strumento" dataDxfId="7"/>
    <tableColumn id="2" name="Primo livello" dataDxfId="6"/>
    <tableColumn id="3" name="Secondo livello"/>
    <tableColumn id="4" name="Categoria di abilitazione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1:F388" totalsRowShown="0">
  <autoFilter ref="A1:F388"/>
  <sortState ref="A2:F388">
    <sortCondition ref="C2:C388"/>
  </sortState>
  <tableColumns count="6">
    <tableColumn id="1" name="Strumento" dataDxfId="1"/>
    <tableColumn id="2" name="Primo livello" dataDxfId="0"/>
    <tableColumn id="3" name="Secondo livello"/>
    <tableColumn id="4" name="Categoria di abilitazione"/>
    <tableColumn id="5" name="Check LV1">
      <calculatedColumnFormula>IF(EXACT(VLOOKUP(B2,#REF!,1,FALSE),B2)=TRUE,"OK","ERRORE")</calculatedColumnFormula>
    </tableColumn>
    <tableColumn id="6" name="Check LV2">
      <calculatedColumnFormula>IF(EXACT(VLOOKUP(C2,#REF!,1,FALSE),C2)=TRUE,"OK","ERRORE")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0"/>
  <sheetViews>
    <sheetView workbookViewId="0">
      <pane ySplit="1" topLeftCell="A2" activePane="bottomLeft" state="frozen"/>
      <selection pane="bottomLeft" sqref="A1:A1048576"/>
    </sheetView>
  </sheetViews>
  <sheetFormatPr defaultRowHeight="15" x14ac:dyDescent="0.25"/>
  <cols>
    <col min="1" max="1" width="53.5703125" bestFit="1" customWidth="1"/>
    <col min="2" max="2" width="50.85546875" bestFit="1" customWidth="1"/>
    <col min="3" max="3" width="133.5703125" bestFit="1" customWidth="1"/>
  </cols>
  <sheetData>
    <row r="1" spans="1:3" x14ac:dyDescent="0.25">
      <c r="A1" t="s">
        <v>710</v>
      </c>
      <c r="B1" t="s">
        <v>711</v>
      </c>
      <c r="C1" t="s">
        <v>712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t="s">
        <v>0</v>
      </c>
      <c r="B3" t="s">
        <v>1</v>
      </c>
      <c r="C3" t="s">
        <v>3</v>
      </c>
    </row>
    <row r="4" spans="1:3" x14ac:dyDescent="0.25">
      <c r="A4" t="s">
        <v>0</v>
      </c>
      <c r="B4" t="s">
        <v>1</v>
      </c>
      <c r="C4" t="s">
        <v>4</v>
      </c>
    </row>
    <row r="5" spans="1:3" x14ac:dyDescent="0.25">
      <c r="A5" t="s">
        <v>0</v>
      </c>
      <c r="B5" t="s">
        <v>1</v>
      </c>
      <c r="C5" t="s">
        <v>5</v>
      </c>
    </row>
    <row r="6" spans="1:3" x14ac:dyDescent="0.25">
      <c r="A6" t="s">
        <v>0</v>
      </c>
      <c r="B6" t="s">
        <v>1</v>
      </c>
      <c r="C6" t="s">
        <v>6</v>
      </c>
    </row>
    <row r="7" spans="1:3" x14ac:dyDescent="0.25">
      <c r="A7" t="s">
        <v>0</v>
      </c>
      <c r="B7" t="s">
        <v>1</v>
      </c>
      <c r="C7" t="s">
        <v>7</v>
      </c>
    </row>
    <row r="8" spans="1:3" x14ac:dyDescent="0.25">
      <c r="A8" t="s">
        <v>0</v>
      </c>
      <c r="B8" t="s">
        <v>1</v>
      </c>
      <c r="C8" t="s">
        <v>8</v>
      </c>
    </row>
    <row r="9" spans="1:3" x14ac:dyDescent="0.25">
      <c r="A9" t="s">
        <v>0</v>
      </c>
      <c r="B9" t="s">
        <v>1</v>
      </c>
      <c r="C9" t="s">
        <v>9</v>
      </c>
    </row>
    <row r="10" spans="1:3" x14ac:dyDescent="0.25">
      <c r="A10" t="s">
        <v>0</v>
      </c>
      <c r="B10" t="s">
        <v>1</v>
      </c>
      <c r="C10" t="s">
        <v>10</v>
      </c>
    </row>
    <row r="11" spans="1:3" x14ac:dyDescent="0.25">
      <c r="A11" t="s">
        <v>0</v>
      </c>
      <c r="B11" t="s">
        <v>1</v>
      </c>
      <c r="C11" t="s">
        <v>11</v>
      </c>
    </row>
    <row r="12" spans="1:3" x14ac:dyDescent="0.25">
      <c r="A12" t="s">
        <v>0</v>
      </c>
      <c r="B12" t="s">
        <v>1</v>
      </c>
      <c r="C12" t="s">
        <v>12</v>
      </c>
    </row>
    <row r="13" spans="1:3" x14ac:dyDescent="0.25">
      <c r="A13" t="s">
        <v>0</v>
      </c>
      <c r="B13" t="s">
        <v>1</v>
      </c>
      <c r="C13" t="s">
        <v>13</v>
      </c>
    </row>
    <row r="14" spans="1:3" x14ac:dyDescent="0.25">
      <c r="A14" t="s">
        <v>0</v>
      </c>
      <c r="B14" t="s">
        <v>1</v>
      </c>
      <c r="C14" t="s">
        <v>14</v>
      </c>
    </row>
    <row r="15" spans="1:3" x14ac:dyDescent="0.25">
      <c r="A15" t="s">
        <v>0</v>
      </c>
      <c r="B15" t="s">
        <v>1</v>
      </c>
      <c r="C15" t="s">
        <v>15</v>
      </c>
    </row>
    <row r="16" spans="1:3" x14ac:dyDescent="0.25">
      <c r="A16" t="s">
        <v>0</v>
      </c>
      <c r="B16" t="s">
        <v>1</v>
      </c>
      <c r="C16" t="s">
        <v>16</v>
      </c>
    </row>
    <row r="17" spans="1:3" x14ac:dyDescent="0.25">
      <c r="A17" t="s">
        <v>0</v>
      </c>
      <c r="B17" t="s">
        <v>1</v>
      </c>
      <c r="C17" t="s">
        <v>17</v>
      </c>
    </row>
    <row r="18" spans="1:3" x14ac:dyDescent="0.25">
      <c r="A18" t="s">
        <v>0</v>
      </c>
      <c r="B18" t="s">
        <v>1</v>
      </c>
      <c r="C18" t="s">
        <v>18</v>
      </c>
    </row>
    <row r="19" spans="1:3" x14ac:dyDescent="0.25">
      <c r="A19" t="s">
        <v>0</v>
      </c>
      <c r="B19" t="s">
        <v>1</v>
      </c>
      <c r="C19" t="s">
        <v>19</v>
      </c>
    </row>
    <row r="20" spans="1:3" x14ac:dyDescent="0.25">
      <c r="A20" t="s">
        <v>0</v>
      </c>
      <c r="B20" t="s">
        <v>1</v>
      </c>
      <c r="C20" t="s">
        <v>20</v>
      </c>
    </row>
    <row r="21" spans="1:3" x14ac:dyDescent="0.25">
      <c r="A21" t="s">
        <v>0</v>
      </c>
      <c r="B21" t="s">
        <v>1</v>
      </c>
      <c r="C21" t="s">
        <v>21</v>
      </c>
    </row>
    <row r="22" spans="1:3" x14ac:dyDescent="0.25">
      <c r="A22" t="s">
        <v>0</v>
      </c>
      <c r="B22" t="s">
        <v>1</v>
      </c>
      <c r="C22" t="s">
        <v>22</v>
      </c>
    </row>
    <row r="23" spans="1:3" x14ac:dyDescent="0.25">
      <c r="A23" t="s">
        <v>0</v>
      </c>
      <c r="B23" t="s">
        <v>1</v>
      </c>
      <c r="C23" t="s">
        <v>23</v>
      </c>
    </row>
    <row r="24" spans="1:3" x14ac:dyDescent="0.25">
      <c r="A24" t="s">
        <v>0</v>
      </c>
      <c r="B24" t="s">
        <v>1</v>
      </c>
      <c r="C24" t="s">
        <v>24</v>
      </c>
    </row>
    <row r="25" spans="1:3" x14ac:dyDescent="0.25">
      <c r="A25" t="s">
        <v>0</v>
      </c>
      <c r="B25" t="s">
        <v>1</v>
      </c>
      <c r="C25" t="s">
        <v>25</v>
      </c>
    </row>
    <row r="26" spans="1:3" x14ac:dyDescent="0.25">
      <c r="A26" t="s">
        <v>0</v>
      </c>
      <c r="B26" t="s">
        <v>26</v>
      </c>
      <c r="C26" t="s">
        <v>27</v>
      </c>
    </row>
    <row r="27" spans="1:3" x14ac:dyDescent="0.25">
      <c r="A27" t="s">
        <v>0</v>
      </c>
      <c r="B27" t="s">
        <v>26</v>
      </c>
      <c r="C27" t="s">
        <v>28</v>
      </c>
    </row>
    <row r="28" spans="1:3" x14ac:dyDescent="0.25">
      <c r="A28" t="s">
        <v>0</v>
      </c>
      <c r="B28" t="s">
        <v>29</v>
      </c>
      <c r="C28" t="s">
        <v>30</v>
      </c>
    </row>
    <row r="29" spans="1:3" x14ac:dyDescent="0.25">
      <c r="A29" t="s">
        <v>0</v>
      </c>
      <c r="B29" t="s">
        <v>29</v>
      </c>
      <c r="C29" t="s">
        <v>31</v>
      </c>
    </row>
    <row r="30" spans="1:3" x14ac:dyDescent="0.25">
      <c r="A30" t="s">
        <v>0</v>
      </c>
      <c r="B30" t="s">
        <v>29</v>
      </c>
      <c r="C30" t="s">
        <v>32</v>
      </c>
    </row>
    <row r="31" spans="1:3" x14ac:dyDescent="0.25">
      <c r="A31" t="s">
        <v>0</v>
      </c>
      <c r="B31" t="s">
        <v>29</v>
      </c>
      <c r="C31" t="s">
        <v>33</v>
      </c>
    </row>
    <row r="32" spans="1:3" x14ac:dyDescent="0.25">
      <c r="A32" t="s">
        <v>0</v>
      </c>
      <c r="B32" t="s">
        <v>29</v>
      </c>
      <c r="C32" t="s">
        <v>34</v>
      </c>
    </row>
    <row r="33" spans="1:3" x14ac:dyDescent="0.25">
      <c r="A33" t="s">
        <v>0</v>
      </c>
      <c r="B33" t="s">
        <v>29</v>
      </c>
      <c r="C33" t="s">
        <v>35</v>
      </c>
    </row>
    <row r="34" spans="1:3" x14ac:dyDescent="0.25">
      <c r="A34" t="s">
        <v>0</v>
      </c>
      <c r="B34" t="s">
        <v>29</v>
      </c>
      <c r="C34" t="s">
        <v>36</v>
      </c>
    </row>
    <row r="35" spans="1:3" x14ac:dyDescent="0.25">
      <c r="A35" t="s">
        <v>0</v>
      </c>
      <c r="B35" t="s">
        <v>37</v>
      </c>
      <c r="C35" t="s">
        <v>38</v>
      </c>
    </row>
    <row r="36" spans="1:3" x14ac:dyDescent="0.25">
      <c r="A36" t="s">
        <v>39</v>
      </c>
      <c r="B36" t="s">
        <v>40</v>
      </c>
      <c r="C36" t="s">
        <v>41</v>
      </c>
    </row>
    <row r="37" spans="1:3" x14ac:dyDescent="0.25">
      <c r="A37" t="s">
        <v>39</v>
      </c>
      <c r="B37" t="s">
        <v>40</v>
      </c>
      <c r="C37" t="s">
        <v>42</v>
      </c>
    </row>
    <row r="38" spans="1:3" x14ac:dyDescent="0.25">
      <c r="A38" t="s">
        <v>39</v>
      </c>
      <c r="B38" t="s">
        <v>40</v>
      </c>
      <c r="C38" t="s">
        <v>43</v>
      </c>
    </row>
    <row r="39" spans="1:3" x14ac:dyDescent="0.25">
      <c r="A39" t="s">
        <v>39</v>
      </c>
      <c r="B39" t="s">
        <v>40</v>
      </c>
      <c r="C39" t="s">
        <v>44</v>
      </c>
    </row>
    <row r="40" spans="1:3" x14ac:dyDescent="0.25">
      <c r="A40" t="s">
        <v>39</v>
      </c>
      <c r="B40" t="s">
        <v>40</v>
      </c>
      <c r="C40" t="s">
        <v>45</v>
      </c>
    </row>
    <row r="41" spans="1:3" x14ac:dyDescent="0.25">
      <c r="A41" t="s">
        <v>39</v>
      </c>
      <c r="B41" t="s">
        <v>40</v>
      </c>
      <c r="C41" t="s">
        <v>46</v>
      </c>
    </row>
    <row r="42" spans="1:3" x14ac:dyDescent="0.25">
      <c r="A42" t="s">
        <v>39</v>
      </c>
      <c r="B42" t="s">
        <v>40</v>
      </c>
      <c r="C42" t="s">
        <v>47</v>
      </c>
    </row>
    <row r="43" spans="1:3" x14ac:dyDescent="0.25">
      <c r="A43" t="s">
        <v>39</v>
      </c>
      <c r="B43" t="s">
        <v>40</v>
      </c>
      <c r="C43" t="s">
        <v>48</v>
      </c>
    </row>
    <row r="44" spans="1:3" x14ac:dyDescent="0.25">
      <c r="A44" t="s">
        <v>39</v>
      </c>
      <c r="B44" t="s">
        <v>40</v>
      </c>
      <c r="C44" t="s">
        <v>49</v>
      </c>
    </row>
    <row r="45" spans="1:3" x14ac:dyDescent="0.25">
      <c r="A45" t="s">
        <v>39</v>
      </c>
      <c r="B45" t="s">
        <v>40</v>
      </c>
      <c r="C45" t="s">
        <v>50</v>
      </c>
    </row>
    <row r="46" spans="1:3" x14ac:dyDescent="0.25">
      <c r="A46" t="s">
        <v>39</v>
      </c>
      <c r="B46" t="s">
        <v>40</v>
      </c>
      <c r="C46" t="s">
        <v>51</v>
      </c>
    </row>
    <row r="47" spans="1:3" x14ac:dyDescent="0.25">
      <c r="A47" t="s">
        <v>39</v>
      </c>
      <c r="B47" t="s">
        <v>40</v>
      </c>
      <c r="C47" t="s">
        <v>52</v>
      </c>
    </row>
    <row r="48" spans="1:3" x14ac:dyDescent="0.25">
      <c r="A48" t="s">
        <v>39</v>
      </c>
      <c r="B48" t="s">
        <v>40</v>
      </c>
      <c r="C48" t="s">
        <v>53</v>
      </c>
    </row>
    <row r="49" spans="1:3" x14ac:dyDescent="0.25">
      <c r="A49" t="s">
        <v>39</v>
      </c>
      <c r="B49" t="s">
        <v>40</v>
      </c>
      <c r="C49" t="s">
        <v>54</v>
      </c>
    </row>
    <row r="50" spans="1:3" x14ac:dyDescent="0.25">
      <c r="A50" t="s">
        <v>39</v>
      </c>
      <c r="B50" t="s">
        <v>40</v>
      </c>
      <c r="C50" t="s">
        <v>55</v>
      </c>
    </row>
    <row r="51" spans="1:3" x14ac:dyDescent="0.25">
      <c r="A51" t="s">
        <v>39</v>
      </c>
      <c r="B51" t="s">
        <v>40</v>
      </c>
      <c r="C51" t="s">
        <v>56</v>
      </c>
    </row>
    <row r="52" spans="1:3" x14ac:dyDescent="0.25">
      <c r="A52" t="s">
        <v>39</v>
      </c>
      <c r="B52" t="s">
        <v>57</v>
      </c>
      <c r="C52" t="s">
        <v>58</v>
      </c>
    </row>
    <row r="53" spans="1:3" x14ac:dyDescent="0.25">
      <c r="A53" t="s">
        <v>39</v>
      </c>
      <c r="B53" t="s">
        <v>57</v>
      </c>
      <c r="C53" t="s">
        <v>59</v>
      </c>
    </row>
    <row r="54" spans="1:3" x14ac:dyDescent="0.25">
      <c r="A54" t="s">
        <v>39</v>
      </c>
      <c r="B54" t="s">
        <v>57</v>
      </c>
      <c r="C54" t="s">
        <v>60</v>
      </c>
    </row>
    <row r="55" spans="1:3" x14ac:dyDescent="0.25">
      <c r="A55" t="s">
        <v>39</v>
      </c>
      <c r="B55" t="s">
        <v>57</v>
      </c>
      <c r="C55" t="s">
        <v>53</v>
      </c>
    </row>
    <row r="56" spans="1:3" x14ac:dyDescent="0.25">
      <c r="A56" t="s">
        <v>39</v>
      </c>
      <c r="B56" t="s">
        <v>57</v>
      </c>
      <c r="C56" t="s">
        <v>61</v>
      </c>
    </row>
    <row r="57" spans="1:3" x14ac:dyDescent="0.25">
      <c r="A57" t="s">
        <v>39</v>
      </c>
      <c r="B57" t="s">
        <v>713</v>
      </c>
      <c r="C57" t="s">
        <v>62</v>
      </c>
    </row>
    <row r="58" spans="1:3" x14ac:dyDescent="0.25">
      <c r="A58" t="s">
        <v>39</v>
      </c>
      <c r="B58" t="s">
        <v>713</v>
      </c>
      <c r="C58" t="s">
        <v>63</v>
      </c>
    </row>
    <row r="59" spans="1:3" x14ac:dyDescent="0.25">
      <c r="A59" t="s">
        <v>39</v>
      </c>
      <c r="B59" t="s">
        <v>713</v>
      </c>
      <c r="C59" t="s">
        <v>64</v>
      </c>
    </row>
    <row r="60" spans="1:3" x14ac:dyDescent="0.25">
      <c r="A60" t="s">
        <v>39</v>
      </c>
      <c r="B60" t="s">
        <v>713</v>
      </c>
      <c r="C60" t="s">
        <v>56</v>
      </c>
    </row>
    <row r="61" spans="1:3" x14ac:dyDescent="0.25">
      <c r="A61" t="s">
        <v>65</v>
      </c>
      <c r="B61" t="s">
        <v>66</v>
      </c>
      <c r="C61" t="s">
        <v>67</v>
      </c>
    </row>
    <row r="62" spans="1:3" x14ac:dyDescent="0.25">
      <c r="A62" t="s">
        <v>65</v>
      </c>
      <c r="B62" t="s">
        <v>66</v>
      </c>
      <c r="C62" t="s">
        <v>68</v>
      </c>
    </row>
    <row r="63" spans="1:3" x14ac:dyDescent="0.25">
      <c r="A63" t="s">
        <v>65</v>
      </c>
      <c r="B63" t="s">
        <v>66</v>
      </c>
      <c r="C63" t="s">
        <v>69</v>
      </c>
    </row>
    <row r="64" spans="1:3" x14ac:dyDescent="0.25">
      <c r="A64" t="s">
        <v>65</v>
      </c>
      <c r="B64" t="s">
        <v>66</v>
      </c>
      <c r="C64" t="s">
        <v>70</v>
      </c>
    </row>
    <row r="65" spans="1:3" x14ac:dyDescent="0.25">
      <c r="A65" t="s">
        <v>65</v>
      </c>
      <c r="B65" t="s">
        <v>66</v>
      </c>
      <c r="C65" t="s">
        <v>71</v>
      </c>
    </row>
    <row r="66" spans="1:3" x14ac:dyDescent="0.25">
      <c r="A66" t="s">
        <v>65</v>
      </c>
      <c r="B66" t="s">
        <v>66</v>
      </c>
      <c r="C66" t="s">
        <v>72</v>
      </c>
    </row>
    <row r="67" spans="1:3" x14ac:dyDescent="0.25">
      <c r="A67" t="s">
        <v>65</v>
      </c>
      <c r="B67" t="s">
        <v>66</v>
      </c>
      <c r="C67" t="s">
        <v>73</v>
      </c>
    </row>
    <row r="68" spans="1:3" x14ac:dyDescent="0.25">
      <c r="A68" t="s">
        <v>65</v>
      </c>
      <c r="B68" t="s">
        <v>66</v>
      </c>
      <c r="C68" t="s">
        <v>74</v>
      </c>
    </row>
    <row r="69" spans="1:3" x14ac:dyDescent="0.25">
      <c r="A69" t="s">
        <v>65</v>
      </c>
      <c r="B69" t="s">
        <v>66</v>
      </c>
      <c r="C69" t="s">
        <v>75</v>
      </c>
    </row>
    <row r="70" spans="1:3" x14ac:dyDescent="0.25">
      <c r="A70" t="s">
        <v>65</v>
      </c>
      <c r="B70" t="s">
        <v>66</v>
      </c>
      <c r="C70" t="s">
        <v>76</v>
      </c>
    </row>
    <row r="71" spans="1:3" x14ac:dyDescent="0.25">
      <c r="A71" t="s">
        <v>65</v>
      </c>
      <c r="B71" t="s">
        <v>77</v>
      </c>
      <c r="C71" t="s">
        <v>78</v>
      </c>
    </row>
    <row r="72" spans="1:3" x14ac:dyDescent="0.25">
      <c r="A72" t="s">
        <v>65</v>
      </c>
      <c r="B72" t="s">
        <v>77</v>
      </c>
      <c r="C72" t="s">
        <v>79</v>
      </c>
    </row>
    <row r="73" spans="1:3" x14ac:dyDescent="0.25">
      <c r="A73" t="s">
        <v>65</v>
      </c>
      <c r="B73" t="s">
        <v>77</v>
      </c>
      <c r="C73" t="s">
        <v>80</v>
      </c>
    </row>
    <row r="74" spans="1:3" x14ac:dyDescent="0.25">
      <c r="A74" t="s">
        <v>65</v>
      </c>
      <c r="B74" t="s">
        <v>77</v>
      </c>
      <c r="C74" t="s">
        <v>81</v>
      </c>
    </row>
    <row r="75" spans="1:3" x14ac:dyDescent="0.25">
      <c r="A75" t="s">
        <v>65</v>
      </c>
      <c r="B75" t="s">
        <v>77</v>
      </c>
      <c r="C75" t="s">
        <v>53</v>
      </c>
    </row>
    <row r="76" spans="1:3" x14ac:dyDescent="0.25">
      <c r="A76" t="s">
        <v>65</v>
      </c>
      <c r="B76" t="s">
        <v>82</v>
      </c>
      <c r="C76" t="s">
        <v>83</v>
      </c>
    </row>
    <row r="77" spans="1:3" x14ac:dyDescent="0.25">
      <c r="A77" t="s">
        <v>65</v>
      </c>
      <c r="B77" t="s">
        <v>82</v>
      </c>
      <c r="C77" t="s">
        <v>84</v>
      </c>
    </row>
    <row r="78" spans="1:3" x14ac:dyDescent="0.25">
      <c r="A78" t="s">
        <v>65</v>
      </c>
      <c r="B78" t="s">
        <v>82</v>
      </c>
      <c r="C78" t="s">
        <v>85</v>
      </c>
    </row>
    <row r="79" spans="1:3" x14ac:dyDescent="0.25">
      <c r="A79" t="s">
        <v>65</v>
      </c>
      <c r="B79" t="s">
        <v>86</v>
      </c>
    </row>
    <row r="80" spans="1:3" x14ac:dyDescent="0.25">
      <c r="A80" t="s">
        <v>65</v>
      </c>
      <c r="B80" t="s">
        <v>86</v>
      </c>
      <c r="C80" t="s">
        <v>87</v>
      </c>
    </row>
    <row r="81" spans="1:3" x14ac:dyDescent="0.25">
      <c r="A81" t="s">
        <v>65</v>
      </c>
      <c r="B81" t="s">
        <v>86</v>
      </c>
      <c r="C81" t="s">
        <v>88</v>
      </c>
    </row>
    <row r="82" spans="1:3" x14ac:dyDescent="0.25">
      <c r="A82" t="s">
        <v>89</v>
      </c>
      <c r="B82" t="s">
        <v>90</v>
      </c>
      <c r="C82" t="s">
        <v>91</v>
      </c>
    </row>
    <row r="83" spans="1:3" x14ac:dyDescent="0.25">
      <c r="A83" t="s">
        <v>89</v>
      </c>
      <c r="B83" t="s">
        <v>90</v>
      </c>
      <c r="C83" t="s">
        <v>92</v>
      </c>
    </row>
    <row r="84" spans="1:3" x14ac:dyDescent="0.25">
      <c r="A84" t="s">
        <v>89</v>
      </c>
      <c r="B84" t="s">
        <v>90</v>
      </c>
      <c r="C84" t="s">
        <v>93</v>
      </c>
    </row>
    <row r="85" spans="1:3" x14ac:dyDescent="0.25">
      <c r="A85" t="s">
        <v>89</v>
      </c>
      <c r="B85" t="s">
        <v>90</v>
      </c>
      <c r="C85" t="s">
        <v>94</v>
      </c>
    </row>
    <row r="86" spans="1:3" x14ac:dyDescent="0.25">
      <c r="A86" t="s">
        <v>89</v>
      </c>
      <c r="B86" t="s">
        <v>90</v>
      </c>
      <c r="C86" t="s">
        <v>95</v>
      </c>
    </row>
    <row r="87" spans="1:3" x14ac:dyDescent="0.25">
      <c r="A87" t="s">
        <v>89</v>
      </c>
      <c r="B87" t="s">
        <v>90</v>
      </c>
      <c r="C87" t="s">
        <v>96</v>
      </c>
    </row>
    <row r="88" spans="1:3" x14ac:dyDescent="0.25">
      <c r="A88" t="s">
        <v>89</v>
      </c>
      <c r="B88" t="s">
        <v>90</v>
      </c>
      <c r="C88" t="s">
        <v>97</v>
      </c>
    </row>
    <row r="89" spans="1:3" x14ac:dyDescent="0.25">
      <c r="A89" t="s">
        <v>89</v>
      </c>
      <c r="B89" t="s">
        <v>90</v>
      </c>
      <c r="C89" t="s">
        <v>98</v>
      </c>
    </row>
    <row r="90" spans="1:3" x14ac:dyDescent="0.25">
      <c r="A90" t="s">
        <v>89</v>
      </c>
      <c r="B90" t="s">
        <v>90</v>
      </c>
      <c r="C90" t="s">
        <v>99</v>
      </c>
    </row>
    <row r="91" spans="1:3" x14ac:dyDescent="0.25">
      <c r="A91" t="s">
        <v>89</v>
      </c>
      <c r="B91" t="s">
        <v>90</v>
      </c>
      <c r="C91" t="s">
        <v>100</v>
      </c>
    </row>
    <row r="92" spans="1:3" x14ac:dyDescent="0.25">
      <c r="A92" t="s">
        <v>89</v>
      </c>
      <c r="B92" t="s">
        <v>90</v>
      </c>
      <c r="C92" t="s">
        <v>101</v>
      </c>
    </row>
    <row r="93" spans="1:3" x14ac:dyDescent="0.25">
      <c r="A93" t="s">
        <v>89</v>
      </c>
      <c r="B93" t="s">
        <v>90</v>
      </c>
      <c r="C93" t="s">
        <v>102</v>
      </c>
    </row>
    <row r="94" spans="1:3" x14ac:dyDescent="0.25">
      <c r="A94" t="s">
        <v>89</v>
      </c>
      <c r="B94" t="s">
        <v>103</v>
      </c>
      <c r="C94" t="s">
        <v>104</v>
      </c>
    </row>
    <row r="95" spans="1:3" x14ac:dyDescent="0.25">
      <c r="A95" t="s">
        <v>89</v>
      </c>
      <c r="B95" t="s">
        <v>103</v>
      </c>
      <c r="C95" t="s">
        <v>105</v>
      </c>
    </row>
    <row r="96" spans="1:3" x14ac:dyDescent="0.25">
      <c r="A96" t="s">
        <v>89</v>
      </c>
      <c r="B96" t="s">
        <v>103</v>
      </c>
      <c r="C96" t="s">
        <v>106</v>
      </c>
    </row>
    <row r="97" spans="1:3" x14ac:dyDescent="0.25">
      <c r="A97" t="s">
        <v>89</v>
      </c>
      <c r="B97" t="s">
        <v>103</v>
      </c>
      <c r="C97" t="s">
        <v>107</v>
      </c>
    </row>
    <row r="98" spans="1:3" x14ac:dyDescent="0.25">
      <c r="A98" t="s">
        <v>89</v>
      </c>
      <c r="B98" t="s">
        <v>103</v>
      </c>
      <c r="C98" t="s">
        <v>108</v>
      </c>
    </row>
    <row r="99" spans="1:3" x14ac:dyDescent="0.25">
      <c r="A99" t="s">
        <v>89</v>
      </c>
      <c r="B99" t="s">
        <v>103</v>
      </c>
      <c r="C99" t="s">
        <v>109</v>
      </c>
    </row>
    <row r="100" spans="1:3" x14ac:dyDescent="0.25">
      <c r="A100" t="s">
        <v>89</v>
      </c>
      <c r="B100" t="s">
        <v>110</v>
      </c>
      <c r="C100" t="s">
        <v>111</v>
      </c>
    </row>
    <row r="101" spans="1:3" x14ac:dyDescent="0.25">
      <c r="A101" t="s">
        <v>89</v>
      </c>
      <c r="B101" t="s">
        <v>110</v>
      </c>
      <c r="C101" t="s">
        <v>112</v>
      </c>
    </row>
    <row r="102" spans="1:3" x14ac:dyDescent="0.25">
      <c r="A102" t="s">
        <v>89</v>
      </c>
      <c r="B102" t="s">
        <v>110</v>
      </c>
      <c r="C102" t="s">
        <v>113</v>
      </c>
    </row>
    <row r="103" spans="1:3" x14ac:dyDescent="0.25">
      <c r="A103" t="s">
        <v>89</v>
      </c>
      <c r="B103" t="s">
        <v>110</v>
      </c>
      <c r="C103" t="s">
        <v>114</v>
      </c>
    </row>
    <row r="104" spans="1:3" x14ac:dyDescent="0.25">
      <c r="A104" t="s">
        <v>89</v>
      </c>
      <c r="B104" t="s">
        <v>110</v>
      </c>
      <c r="C104" t="s">
        <v>115</v>
      </c>
    </row>
    <row r="105" spans="1:3" x14ac:dyDescent="0.25">
      <c r="A105" t="s">
        <v>89</v>
      </c>
      <c r="B105" t="s">
        <v>110</v>
      </c>
      <c r="C105" t="s">
        <v>116</v>
      </c>
    </row>
    <row r="106" spans="1:3" x14ac:dyDescent="0.25">
      <c r="A106" t="s">
        <v>89</v>
      </c>
      <c r="B106" t="s">
        <v>110</v>
      </c>
      <c r="C106" t="s">
        <v>117</v>
      </c>
    </row>
    <row r="107" spans="1:3" x14ac:dyDescent="0.25">
      <c r="A107" t="s">
        <v>89</v>
      </c>
      <c r="B107" t="s">
        <v>110</v>
      </c>
      <c r="C107" t="s">
        <v>118</v>
      </c>
    </row>
    <row r="108" spans="1:3" x14ac:dyDescent="0.25">
      <c r="A108" t="s">
        <v>89</v>
      </c>
      <c r="B108" t="s">
        <v>119</v>
      </c>
      <c r="C108" t="s">
        <v>120</v>
      </c>
    </row>
    <row r="109" spans="1:3" x14ac:dyDescent="0.25">
      <c r="A109" t="s">
        <v>89</v>
      </c>
      <c r="B109" t="s">
        <v>119</v>
      </c>
      <c r="C109" t="s">
        <v>121</v>
      </c>
    </row>
    <row r="110" spans="1:3" x14ac:dyDescent="0.25">
      <c r="A110" t="s">
        <v>122</v>
      </c>
      <c r="B110" t="s">
        <v>123</v>
      </c>
      <c r="C110" t="s">
        <v>124</v>
      </c>
    </row>
    <row r="111" spans="1:3" x14ac:dyDescent="0.25">
      <c r="A111" t="s">
        <v>122</v>
      </c>
      <c r="B111" t="s">
        <v>123</v>
      </c>
      <c r="C111" t="s">
        <v>125</v>
      </c>
    </row>
    <row r="112" spans="1:3" x14ac:dyDescent="0.25">
      <c r="A112" t="s">
        <v>122</v>
      </c>
      <c r="B112" t="s">
        <v>126</v>
      </c>
      <c r="C112" t="s">
        <v>127</v>
      </c>
    </row>
    <row r="113" spans="1:3" x14ac:dyDescent="0.25">
      <c r="A113" t="s">
        <v>122</v>
      </c>
      <c r="B113" t="s">
        <v>126</v>
      </c>
      <c r="C113" t="s">
        <v>128</v>
      </c>
    </row>
    <row r="114" spans="1:3" x14ac:dyDescent="0.25">
      <c r="A114" t="s">
        <v>122</v>
      </c>
      <c r="B114" t="s">
        <v>126</v>
      </c>
      <c r="C114" t="s">
        <v>129</v>
      </c>
    </row>
    <row r="115" spans="1:3" x14ac:dyDescent="0.25">
      <c r="A115" t="s">
        <v>122</v>
      </c>
      <c r="B115" t="s">
        <v>126</v>
      </c>
      <c r="C115" t="s">
        <v>130</v>
      </c>
    </row>
    <row r="116" spans="1:3" x14ac:dyDescent="0.25">
      <c r="A116" t="s">
        <v>122</v>
      </c>
      <c r="B116" t="s">
        <v>131</v>
      </c>
      <c r="C116" t="s">
        <v>132</v>
      </c>
    </row>
    <row r="117" spans="1:3" x14ac:dyDescent="0.25">
      <c r="A117" t="s">
        <v>122</v>
      </c>
      <c r="B117" t="s">
        <v>131</v>
      </c>
      <c r="C117" t="s">
        <v>133</v>
      </c>
    </row>
    <row r="118" spans="1:3" x14ac:dyDescent="0.25">
      <c r="A118" t="s">
        <v>122</v>
      </c>
      <c r="B118" t="s">
        <v>134</v>
      </c>
      <c r="C118" t="s">
        <v>135</v>
      </c>
    </row>
    <row r="119" spans="1:3" x14ac:dyDescent="0.25">
      <c r="A119" t="s">
        <v>122</v>
      </c>
      <c r="B119" t="s">
        <v>134</v>
      </c>
      <c r="C119" t="s">
        <v>136</v>
      </c>
    </row>
    <row r="120" spans="1:3" x14ac:dyDescent="0.25">
      <c r="A120" t="s">
        <v>122</v>
      </c>
      <c r="B120" t="s">
        <v>137</v>
      </c>
      <c r="C120" t="s">
        <v>138</v>
      </c>
    </row>
    <row r="121" spans="1:3" x14ac:dyDescent="0.25">
      <c r="A121" t="s">
        <v>122</v>
      </c>
      <c r="B121" t="s">
        <v>137</v>
      </c>
      <c r="C121" t="s">
        <v>139</v>
      </c>
    </row>
    <row r="122" spans="1:3" x14ac:dyDescent="0.25">
      <c r="A122" t="s">
        <v>122</v>
      </c>
      <c r="B122" t="s">
        <v>137</v>
      </c>
      <c r="C122" t="s">
        <v>140</v>
      </c>
    </row>
    <row r="123" spans="1:3" x14ac:dyDescent="0.25">
      <c r="A123" t="s">
        <v>141</v>
      </c>
      <c r="B123" t="s">
        <v>142</v>
      </c>
      <c r="C123" t="s">
        <v>143</v>
      </c>
    </row>
    <row r="124" spans="1:3" x14ac:dyDescent="0.25">
      <c r="A124" t="s">
        <v>141</v>
      </c>
      <c r="B124" t="s">
        <v>142</v>
      </c>
      <c r="C124" t="s">
        <v>144</v>
      </c>
    </row>
    <row r="125" spans="1:3" x14ac:dyDescent="0.25">
      <c r="A125" t="s">
        <v>141</v>
      </c>
      <c r="B125" t="s">
        <v>142</v>
      </c>
      <c r="C125" t="s">
        <v>145</v>
      </c>
    </row>
    <row r="126" spans="1:3" x14ac:dyDescent="0.25">
      <c r="A126" t="s">
        <v>141</v>
      </c>
      <c r="B126" t="s">
        <v>142</v>
      </c>
      <c r="C126" t="s">
        <v>146</v>
      </c>
    </row>
    <row r="127" spans="1:3" x14ac:dyDescent="0.25">
      <c r="A127" t="s">
        <v>141</v>
      </c>
      <c r="B127" t="s">
        <v>142</v>
      </c>
      <c r="C127" t="s">
        <v>147</v>
      </c>
    </row>
    <row r="128" spans="1:3" x14ac:dyDescent="0.25">
      <c r="A128" t="s">
        <v>141</v>
      </c>
      <c r="B128" t="s">
        <v>148</v>
      </c>
      <c r="C128" t="s">
        <v>149</v>
      </c>
    </row>
    <row r="129" spans="1:3" x14ac:dyDescent="0.25">
      <c r="A129" t="s">
        <v>141</v>
      </c>
      <c r="B129" t="s">
        <v>148</v>
      </c>
      <c r="C129" t="s">
        <v>151</v>
      </c>
    </row>
    <row r="130" spans="1:3" x14ac:dyDescent="0.25">
      <c r="A130" t="s">
        <v>141</v>
      </c>
      <c r="B130" t="s">
        <v>148</v>
      </c>
      <c r="C130" t="s">
        <v>152</v>
      </c>
    </row>
    <row r="131" spans="1:3" x14ac:dyDescent="0.25">
      <c r="A131" t="s">
        <v>141</v>
      </c>
      <c r="B131" t="s">
        <v>148</v>
      </c>
      <c r="C131" t="s">
        <v>153</v>
      </c>
    </row>
    <row r="132" spans="1:3" x14ac:dyDescent="0.25">
      <c r="A132" t="s">
        <v>141</v>
      </c>
      <c r="B132" t="s">
        <v>148</v>
      </c>
      <c r="C132" t="s">
        <v>154</v>
      </c>
    </row>
    <row r="133" spans="1:3" x14ac:dyDescent="0.25">
      <c r="A133" t="s">
        <v>141</v>
      </c>
      <c r="B133" t="s">
        <v>148</v>
      </c>
      <c r="C133" t="s">
        <v>155</v>
      </c>
    </row>
    <row r="134" spans="1:3" x14ac:dyDescent="0.25">
      <c r="A134" t="s">
        <v>141</v>
      </c>
      <c r="B134" t="s">
        <v>148</v>
      </c>
      <c r="C134" t="s">
        <v>156</v>
      </c>
    </row>
    <row r="135" spans="1:3" x14ac:dyDescent="0.25">
      <c r="A135" t="s">
        <v>141</v>
      </c>
      <c r="B135" t="s">
        <v>148</v>
      </c>
      <c r="C135" t="s">
        <v>157</v>
      </c>
    </row>
    <row r="136" spans="1:3" x14ac:dyDescent="0.25">
      <c r="A136" t="s">
        <v>141</v>
      </c>
      <c r="B136" t="s">
        <v>148</v>
      </c>
      <c r="C136" t="s">
        <v>158</v>
      </c>
    </row>
    <row r="137" spans="1:3" x14ac:dyDescent="0.25">
      <c r="A137" t="s">
        <v>141</v>
      </c>
      <c r="B137" t="s">
        <v>148</v>
      </c>
      <c r="C137" t="s">
        <v>159</v>
      </c>
    </row>
    <row r="138" spans="1:3" x14ac:dyDescent="0.25">
      <c r="A138" t="s">
        <v>141</v>
      </c>
      <c r="B138" t="s">
        <v>148</v>
      </c>
      <c r="C138" t="s">
        <v>160</v>
      </c>
    </row>
    <row r="139" spans="1:3" x14ac:dyDescent="0.25">
      <c r="A139" t="s">
        <v>141</v>
      </c>
      <c r="B139" t="s">
        <v>148</v>
      </c>
      <c r="C139" t="s">
        <v>53</v>
      </c>
    </row>
    <row r="140" spans="1:3" x14ac:dyDescent="0.25">
      <c r="A140" t="s">
        <v>141</v>
      </c>
      <c r="B140" t="s">
        <v>161</v>
      </c>
      <c r="C140" t="s">
        <v>162</v>
      </c>
    </row>
    <row r="141" spans="1:3" x14ac:dyDescent="0.25">
      <c r="A141" t="s">
        <v>141</v>
      </c>
      <c r="B141" t="s">
        <v>161</v>
      </c>
      <c r="C141" t="s">
        <v>163</v>
      </c>
    </row>
    <row r="142" spans="1:3" x14ac:dyDescent="0.25">
      <c r="A142" t="s">
        <v>141</v>
      </c>
      <c r="B142" t="s">
        <v>164</v>
      </c>
      <c r="C142" t="s">
        <v>165</v>
      </c>
    </row>
    <row r="143" spans="1:3" x14ac:dyDescent="0.25">
      <c r="A143" t="s">
        <v>141</v>
      </c>
      <c r="B143" t="s">
        <v>164</v>
      </c>
      <c r="C143" t="s">
        <v>166</v>
      </c>
    </row>
    <row r="144" spans="1:3" x14ac:dyDescent="0.25">
      <c r="A144" t="s">
        <v>141</v>
      </c>
      <c r="B144" t="s">
        <v>167</v>
      </c>
      <c r="C144" t="s">
        <v>168</v>
      </c>
    </row>
    <row r="145" spans="1:3" x14ac:dyDescent="0.25">
      <c r="A145" t="s">
        <v>141</v>
      </c>
      <c r="B145" t="s">
        <v>167</v>
      </c>
      <c r="C145" t="s">
        <v>169</v>
      </c>
    </row>
    <row r="146" spans="1:3" x14ac:dyDescent="0.25">
      <c r="A146" t="s">
        <v>141</v>
      </c>
      <c r="B146" t="s">
        <v>167</v>
      </c>
      <c r="C146" t="s">
        <v>170</v>
      </c>
    </row>
    <row r="147" spans="1:3" x14ac:dyDescent="0.25">
      <c r="A147" t="s">
        <v>141</v>
      </c>
      <c r="B147" t="s">
        <v>167</v>
      </c>
      <c r="C147" t="s">
        <v>171</v>
      </c>
    </row>
    <row r="148" spans="1:3" x14ac:dyDescent="0.25">
      <c r="A148" t="s">
        <v>172</v>
      </c>
      <c r="B148" t="s">
        <v>173</v>
      </c>
      <c r="C148" t="s">
        <v>174</v>
      </c>
    </row>
    <row r="149" spans="1:3" x14ac:dyDescent="0.25">
      <c r="A149" t="s">
        <v>172</v>
      </c>
      <c r="B149" t="s">
        <v>173</v>
      </c>
      <c r="C149" t="s">
        <v>165</v>
      </c>
    </row>
    <row r="150" spans="1:3" x14ac:dyDescent="0.25">
      <c r="A150" t="s">
        <v>172</v>
      </c>
      <c r="B150" t="s">
        <v>173</v>
      </c>
      <c r="C150" t="s">
        <v>173</v>
      </c>
    </row>
    <row r="151" spans="1:3" x14ac:dyDescent="0.25">
      <c r="A151" t="s">
        <v>172</v>
      </c>
      <c r="B151" t="s">
        <v>175</v>
      </c>
      <c r="C151" t="s">
        <v>176</v>
      </c>
    </row>
    <row r="152" spans="1:3" x14ac:dyDescent="0.25">
      <c r="A152" t="s">
        <v>172</v>
      </c>
      <c r="B152" t="s">
        <v>175</v>
      </c>
      <c r="C152" t="s">
        <v>177</v>
      </c>
    </row>
    <row r="153" spans="1:3" x14ac:dyDescent="0.25">
      <c r="A153" t="s">
        <v>172</v>
      </c>
      <c r="B153" t="s">
        <v>175</v>
      </c>
      <c r="C153" t="s">
        <v>178</v>
      </c>
    </row>
    <row r="154" spans="1:3" x14ac:dyDescent="0.25">
      <c r="A154" t="s">
        <v>172</v>
      </c>
      <c r="B154" t="s">
        <v>175</v>
      </c>
      <c r="C154" t="s">
        <v>179</v>
      </c>
    </row>
    <row r="155" spans="1:3" x14ac:dyDescent="0.25">
      <c r="A155" t="s">
        <v>172</v>
      </c>
      <c r="B155" t="s">
        <v>175</v>
      </c>
      <c r="C155" t="s">
        <v>180</v>
      </c>
    </row>
    <row r="156" spans="1:3" x14ac:dyDescent="0.25">
      <c r="A156" t="s">
        <v>172</v>
      </c>
      <c r="B156" t="s">
        <v>175</v>
      </c>
      <c r="C156" t="s">
        <v>181</v>
      </c>
    </row>
    <row r="157" spans="1:3" x14ac:dyDescent="0.25">
      <c r="A157" t="s">
        <v>172</v>
      </c>
      <c r="B157" t="s">
        <v>175</v>
      </c>
      <c r="C157" t="s">
        <v>182</v>
      </c>
    </row>
    <row r="158" spans="1:3" x14ac:dyDescent="0.25">
      <c r="A158" t="s">
        <v>172</v>
      </c>
      <c r="B158" t="s">
        <v>175</v>
      </c>
      <c r="C158" t="s">
        <v>183</v>
      </c>
    </row>
    <row r="159" spans="1:3" x14ac:dyDescent="0.25">
      <c r="A159" t="s">
        <v>172</v>
      </c>
      <c r="B159" t="s">
        <v>175</v>
      </c>
      <c r="C159" t="s">
        <v>184</v>
      </c>
    </row>
    <row r="160" spans="1:3" x14ac:dyDescent="0.25">
      <c r="A160" t="s">
        <v>172</v>
      </c>
      <c r="B160" t="s">
        <v>185</v>
      </c>
      <c r="C160" t="s">
        <v>186</v>
      </c>
    </row>
    <row r="161" spans="1:3" x14ac:dyDescent="0.25">
      <c r="A161" t="s">
        <v>172</v>
      </c>
      <c r="B161" t="s">
        <v>185</v>
      </c>
      <c r="C161" t="s">
        <v>187</v>
      </c>
    </row>
    <row r="162" spans="1:3" x14ac:dyDescent="0.25">
      <c r="A162" t="s">
        <v>172</v>
      </c>
      <c r="B162" t="s">
        <v>185</v>
      </c>
      <c r="C162" t="s">
        <v>188</v>
      </c>
    </row>
    <row r="163" spans="1:3" x14ac:dyDescent="0.25">
      <c r="A163" t="s">
        <v>172</v>
      </c>
      <c r="B163" t="s">
        <v>185</v>
      </c>
      <c r="C163" t="s">
        <v>189</v>
      </c>
    </row>
    <row r="164" spans="1:3" x14ac:dyDescent="0.25">
      <c r="A164" t="s">
        <v>172</v>
      </c>
      <c r="B164" t="s">
        <v>185</v>
      </c>
      <c r="C164" t="s">
        <v>56</v>
      </c>
    </row>
    <row r="165" spans="1:3" x14ac:dyDescent="0.25">
      <c r="A165" t="s">
        <v>190</v>
      </c>
      <c r="B165" t="s">
        <v>191</v>
      </c>
      <c r="C165" t="s">
        <v>192</v>
      </c>
    </row>
    <row r="166" spans="1:3" x14ac:dyDescent="0.25">
      <c r="A166" t="s">
        <v>190</v>
      </c>
      <c r="B166" t="s">
        <v>193</v>
      </c>
      <c r="C166" t="s">
        <v>194</v>
      </c>
    </row>
    <row r="167" spans="1:3" x14ac:dyDescent="0.25">
      <c r="A167" t="s">
        <v>190</v>
      </c>
      <c r="B167" t="s">
        <v>193</v>
      </c>
      <c r="C167" t="s">
        <v>195</v>
      </c>
    </row>
    <row r="168" spans="1:3" x14ac:dyDescent="0.25">
      <c r="A168" t="s">
        <v>190</v>
      </c>
      <c r="B168" t="s">
        <v>193</v>
      </c>
      <c r="C168" t="s">
        <v>196</v>
      </c>
    </row>
    <row r="169" spans="1:3" x14ac:dyDescent="0.25">
      <c r="A169" t="s">
        <v>190</v>
      </c>
      <c r="B169" t="s">
        <v>197</v>
      </c>
      <c r="C169" t="s">
        <v>198</v>
      </c>
    </row>
    <row r="170" spans="1:3" x14ac:dyDescent="0.25">
      <c r="A170" t="s">
        <v>190</v>
      </c>
      <c r="B170" t="s">
        <v>197</v>
      </c>
      <c r="C170" t="s">
        <v>199</v>
      </c>
    </row>
    <row r="171" spans="1:3" x14ac:dyDescent="0.25">
      <c r="A171" t="s">
        <v>190</v>
      </c>
      <c r="B171" t="s">
        <v>197</v>
      </c>
      <c r="C171" t="s">
        <v>200</v>
      </c>
    </row>
    <row r="172" spans="1:3" x14ac:dyDescent="0.25">
      <c r="A172" t="s">
        <v>190</v>
      </c>
      <c r="B172" t="s">
        <v>197</v>
      </c>
      <c r="C172" t="s">
        <v>201</v>
      </c>
    </row>
    <row r="173" spans="1:3" x14ac:dyDescent="0.25">
      <c r="A173" t="s">
        <v>190</v>
      </c>
      <c r="B173" t="s">
        <v>714</v>
      </c>
      <c r="C173" t="s">
        <v>202</v>
      </c>
    </row>
    <row r="174" spans="1:3" x14ac:dyDescent="0.25">
      <c r="A174" t="s">
        <v>190</v>
      </c>
      <c r="B174" t="s">
        <v>714</v>
      </c>
      <c r="C174" t="s">
        <v>203</v>
      </c>
    </row>
    <row r="175" spans="1:3" x14ac:dyDescent="0.25">
      <c r="A175" t="s">
        <v>190</v>
      </c>
      <c r="B175" t="s">
        <v>714</v>
      </c>
      <c r="C175" t="s">
        <v>204</v>
      </c>
    </row>
    <row r="176" spans="1:3" x14ac:dyDescent="0.25">
      <c r="A176" t="s">
        <v>190</v>
      </c>
      <c r="B176" t="s">
        <v>714</v>
      </c>
      <c r="C176" t="s">
        <v>205</v>
      </c>
    </row>
    <row r="177" spans="1:3" x14ac:dyDescent="0.25">
      <c r="A177" t="s">
        <v>190</v>
      </c>
      <c r="B177" t="s">
        <v>714</v>
      </c>
      <c r="C177" t="s">
        <v>206</v>
      </c>
    </row>
    <row r="178" spans="1:3" x14ac:dyDescent="0.25">
      <c r="A178" t="s">
        <v>190</v>
      </c>
      <c r="B178" t="s">
        <v>207</v>
      </c>
      <c r="C178" t="s">
        <v>208</v>
      </c>
    </row>
    <row r="179" spans="1:3" x14ac:dyDescent="0.25">
      <c r="A179" t="s">
        <v>190</v>
      </c>
      <c r="B179" t="s">
        <v>207</v>
      </c>
      <c r="C179" t="s">
        <v>209</v>
      </c>
    </row>
    <row r="180" spans="1:3" x14ac:dyDescent="0.25">
      <c r="A180" t="s">
        <v>190</v>
      </c>
      <c r="B180" t="s">
        <v>210</v>
      </c>
      <c r="C180" t="s">
        <v>211</v>
      </c>
    </row>
    <row r="181" spans="1:3" x14ac:dyDescent="0.25">
      <c r="A181" t="s">
        <v>190</v>
      </c>
      <c r="B181" t="s">
        <v>210</v>
      </c>
      <c r="C181" t="s">
        <v>212</v>
      </c>
    </row>
    <row r="182" spans="1:3" x14ac:dyDescent="0.25">
      <c r="A182" t="s">
        <v>190</v>
      </c>
      <c r="B182" t="s">
        <v>210</v>
      </c>
      <c r="C182" t="s">
        <v>213</v>
      </c>
    </row>
    <row r="183" spans="1:3" x14ac:dyDescent="0.25">
      <c r="A183" t="s">
        <v>190</v>
      </c>
      <c r="B183" t="s">
        <v>210</v>
      </c>
      <c r="C183" t="s">
        <v>214</v>
      </c>
    </row>
    <row r="184" spans="1:3" x14ac:dyDescent="0.25">
      <c r="A184" t="s">
        <v>190</v>
      </c>
      <c r="B184" t="s">
        <v>215</v>
      </c>
      <c r="C184" t="s">
        <v>216</v>
      </c>
    </row>
    <row r="185" spans="1:3" x14ac:dyDescent="0.25">
      <c r="A185" t="s">
        <v>190</v>
      </c>
      <c r="B185" t="s">
        <v>215</v>
      </c>
      <c r="C185" t="s">
        <v>70</v>
      </c>
    </row>
    <row r="186" spans="1:3" x14ac:dyDescent="0.25">
      <c r="A186" t="s">
        <v>190</v>
      </c>
      <c r="B186" t="s">
        <v>215</v>
      </c>
      <c r="C186" t="s">
        <v>217</v>
      </c>
    </row>
    <row r="187" spans="1:3" x14ac:dyDescent="0.25">
      <c r="A187" t="s">
        <v>218</v>
      </c>
      <c r="B187" t="s">
        <v>219</v>
      </c>
      <c r="C187" t="s">
        <v>220</v>
      </c>
    </row>
    <row r="188" spans="1:3" x14ac:dyDescent="0.25">
      <c r="A188" t="s">
        <v>218</v>
      </c>
      <c r="B188" t="s">
        <v>219</v>
      </c>
      <c r="C188" t="s">
        <v>221</v>
      </c>
    </row>
    <row r="189" spans="1:3" x14ac:dyDescent="0.25">
      <c r="A189" t="s">
        <v>218</v>
      </c>
      <c r="B189" t="s">
        <v>219</v>
      </c>
      <c r="C189" t="s">
        <v>222</v>
      </c>
    </row>
    <row r="190" spans="1:3" x14ac:dyDescent="0.25">
      <c r="A190" t="s">
        <v>218</v>
      </c>
      <c r="B190" t="s">
        <v>219</v>
      </c>
      <c r="C190" t="s">
        <v>223</v>
      </c>
    </row>
    <row r="191" spans="1:3" x14ac:dyDescent="0.25">
      <c r="A191" t="s">
        <v>218</v>
      </c>
      <c r="B191" t="s">
        <v>219</v>
      </c>
      <c r="C191" t="s">
        <v>224</v>
      </c>
    </row>
    <row r="192" spans="1:3" x14ac:dyDescent="0.25">
      <c r="A192" t="s">
        <v>218</v>
      </c>
      <c r="B192" t="s">
        <v>219</v>
      </c>
      <c r="C192" t="s">
        <v>225</v>
      </c>
    </row>
    <row r="193" spans="1:3" x14ac:dyDescent="0.25">
      <c r="A193" t="s">
        <v>218</v>
      </c>
      <c r="B193" t="s">
        <v>219</v>
      </c>
      <c r="C193" t="s">
        <v>226</v>
      </c>
    </row>
    <row r="194" spans="1:3" x14ac:dyDescent="0.25">
      <c r="A194" t="s">
        <v>218</v>
      </c>
      <c r="B194" t="s">
        <v>219</v>
      </c>
      <c r="C194" t="s">
        <v>227</v>
      </c>
    </row>
    <row r="195" spans="1:3" x14ac:dyDescent="0.25">
      <c r="A195" t="s">
        <v>218</v>
      </c>
      <c r="B195" t="s">
        <v>219</v>
      </c>
      <c r="C195" t="s">
        <v>228</v>
      </c>
    </row>
    <row r="196" spans="1:3" x14ac:dyDescent="0.25">
      <c r="A196" t="s">
        <v>218</v>
      </c>
      <c r="B196" t="s">
        <v>219</v>
      </c>
      <c r="C196" t="s">
        <v>229</v>
      </c>
    </row>
    <row r="197" spans="1:3" x14ac:dyDescent="0.25">
      <c r="A197" t="s">
        <v>218</v>
      </c>
      <c r="B197" t="s">
        <v>219</v>
      </c>
      <c r="C197" t="s">
        <v>230</v>
      </c>
    </row>
    <row r="198" spans="1:3" x14ac:dyDescent="0.25">
      <c r="A198" t="s">
        <v>218</v>
      </c>
      <c r="B198" t="s">
        <v>219</v>
      </c>
      <c r="C198" t="s">
        <v>231</v>
      </c>
    </row>
    <row r="199" spans="1:3" x14ac:dyDescent="0.25">
      <c r="A199" t="s">
        <v>218</v>
      </c>
      <c r="B199" t="s">
        <v>219</v>
      </c>
      <c r="C199" t="s">
        <v>232</v>
      </c>
    </row>
    <row r="200" spans="1:3" x14ac:dyDescent="0.25">
      <c r="A200" t="s">
        <v>218</v>
      </c>
      <c r="B200" t="s">
        <v>219</v>
      </c>
      <c r="C200" t="s">
        <v>233</v>
      </c>
    </row>
    <row r="201" spans="1:3" x14ac:dyDescent="0.25">
      <c r="A201" t="s">
        <v>218</v>
      </c>
      <c r="B201" t="s">
        <v>219</v>
      </c>
      <c r="C201" t="s">
        <v>234</v>
      </c>
    </row>
    <row r="202" spans="1:3" x14ac:dyDescent="0.25">
      <c r="A202" t="s">
        <v>218</v>
      </c>
      <c r="B202" t="s">
        <v>219</v>
      </c>
      <c r="C202" t="s">
        <v>235</v>
      </c>
    </row>
    <row r="203" spans="1:3" x14ac:dyDescent="0.25">
      <c r="A203" t="s">
        <v>218</v>
      </c>
      <c r="B203" t="s">
        <v>219</v>
      </c>
      <c r="C203" t="s">
        <v>236</v>
      </c>
    </row>
    <row r="204" spans="1:3" x14ac:dyDescent="0.25">
      <c r="A204" t="s">
        <v>218</v>
      </c>
      <c r="B204" t="s">
        <v>219</v>
      </c>
      <c r="C204" t="s">
        <v>237</v>
      </c>
    </row>
    <row r="205" spans="1:3" x14ac:dyDescent="0.25">
      <c r="A205" t="s">
        <v>218</v>
      </c>
      <c r="B205" t="s">
        <v>219</v>
      </c>
      <c r="C205" t="s">
        <v>238</v>
      </c>
    </row>
    <row r="206" spans="1:3" x14ac:dyDescent="0.25">
      <c r="A206" t="s">
        <v>218</v>
      </c>
      <c r="B206" t="s">
        <v>219</v>
      </c>
      <c r="C206" t="s">
        <v>239</v>
      </c>
    </row>
    <row r="207" spans="1:3" x14ac:dyDescent="0.25">
      <c r="A207" t="s">
        <v>218</v>
      </c>
      <c r="B207" t="s">
        <v>219</v>
      </c>
      <c r="C207" t="s">
        <v>240</v>
      </c>
    </row>
    <row r="208" spans="1:3" x14ac:dyDescent="0.25">
      <c r="A208" t="s">
        <v>218</v>
      </c>
      <c r="B208" t="s">
        <v>219</v>
      </c>
      <c r="C208" t="s">
        <v>241</v>
      </c>
    </row>
    <row r="209" spans="1:3" x14ac:dyDescent="0.25">
      <c r="A209" t="s">
        <v>218</v>
      </c>
      <c r="B209" t="s">
        <v>219</v>
      </c>
      <c r="C209" t="s">
        <v>242</v>
      </c>
    </row>
    <row r="210" spans="1:3" x14ac:dyDescent="0.25">
      <c r="A210" t="s">
        <v>218</v>
      </c>
      <c r="B210" t="s">
        <v>219</v>
      </c>
      <c r="C210" t="s">
        <v>53</v>
      </c>
    </row>
    <row r="211" spans="1:3" x14ac:dyDescent="0.25">
      <c r="A211" t="s">
        <v>218</v>
      </c>
      <c r="B211" t="s">
        <v>243</v>
      </c>
      <c r="C211" t="s">
        <v>244</v>
      </c>
    </row>
    <row r="212" spans="1:3" x14ac:dyDescent="0.25">
      <c r="A212" t="s">
        <v>218</v>
      </c>
      <c r="B212" t="s">
        <v>243</v>
      </c>
      <c r="C212" t="s">
        <v>245</v>
      </c>
    </row>
    <row r="213" spans="1:3" x14ac:dyDescent="0.25">
      <c r="A213" t="s">
        <v>218</v>
      </c>
      <c r="B213" t="s">
        <v>243</v>
      </c>
      <c r="C213" t="s">
        <v>246</v>
      </c>
    </row>
    <row r="214" spans="1:3" x14ac:dyDescent="0.25">
      <c r="A214" t="s">
        <v>218</v>
      </c>
      <c r="B214" t="s">
        <v>247</v>
      </c>
      <c r="C214" t="s">
        <v>248</v>
      </c>
    </row>
    <row r="215" spans="1:3" x14ac:dyDescent="0.25">
      <c r="A215" t="s">
        <v>218</v>
      </c>
      <c r="B215" t="s">
        <v>247</v>
      </c>
      <c r="C215" t="s">
        <v>249</v>
      </c>
    </row>
    <row r="216" spans="1:3" x14ac:dyDescent="0.25">
      <c r="A216" t="s">
        <v>218</v>
      </c>
      <c r="B216" t="s">
        <v>247</v>
      </c>
      <c r="C216" t="s">
        <v>250</v>
      </c>
    </row>
    <row r="217" spans="1:3" x14ac:dyDescent="0.25">
      <c r="A217" t="s">
        <v>218</v>
      </c>
      <c r="B217" t="s">
        <v>247</v>
      </c>
      <c r="C217" t="s">
        <v>251</v>
      </c>
    </row>
    <row r="218" spans="1:3" x14ac:dyDescent="0.25">
      <c r="A218" t="s">
        <v>218</v>
      </c>
      <c r="B218" t="s">
        <v>247</v>
      </c>
      <c r="C218" t="s">
        <v>252</v>
      </c>
    </row>
    <row r="219" spans="1:3" x14ac:dyDescent="0.25">
      <c r="A219" t="s">
        <v>218</v>
      </c>
      <c r="B219" t="s">
        <v>247</v>
      </c>
      <c r="C219" t="s">
        <v>53</v>
      </c>
    </row>
    <row r="220" spans="1:3" x14ac:dyDescent="0.25">
      <c r="A220" t="s">
        <v>218</v>
      </c>
      <c r="B220" t="s">
        <v>247</v>
      </c>
      <c r="C220" t="s">
        <v>253</v>
      </c>
    </row>
    <row r="221" spans="1:3" x14ac:dyDescent="0.25">
      <c r="A221" t="s">
        <v>218</v>
      </c>
      <c r="B221" t="s">
        <v>247</v>
      </c>
      <c r="C221" t="s">
        <v>254</v>
      </c>
    </row>
    <row r="222" spans="1:3" x14ac:dyDescent="0.25">
      <c r="A222" t="s">
        <v>218</v>
      </c>
      <c r="B222" t="s">
        <v>247</v>
      </c>
      <c r="C222" t="s">
        <v>255</v>
      </c>
    </row>
    <row r="223" spans="1:3" x14ac:dyDescent="0.25">
      <c r="A223" t="s">
        <v>218</v>
      </c>
      <c r="B223" t="s">
        <v>247</v>
      </c>
      <c r="C223" t="s">
        <v>256</v>
      </c>
    </row>
    <row r="224" spans="1:3" x14ac:dyDescent="0.25">
      <c r="A224" t="s">
        <v>218</v>
      </c>
      <c r="B224" t="s">
        <v>247</v>
      </c>
      <c r="C224" t="s">
        <v>257</v>
      </c>
    </row>
    <row r="225" spans="1:3" x14ac:dyDescent="0.25">
      <c r="A225" t="s">
        <v>218</v>
      </c>
      <c r="B225" t="s">
        <v>247</v>
      </c>
      <c r="C225" t="s">
        <v>258</v>
      </c>
    </row>
    <row r="226" spans="1:3" x14ac:dyDescent="0.25">
      <c r="A226" t="s">
        <v>218</v>
      </c>
      <c r="B226" t="s">
        <v>247</v>
      </c>
      <c r="C226" t="s">
        <v>259</v>
      </c>
    </row>
    <row r="227" spans="1:3" x14ac:dyDescent="0.25">
      <c r="A227" t="s">
        <v>218</v>
      </c>
      <c r="B227" t="s">
        <v>247</v>
      </c>
      <c r="C227" t="s">
        <v>260</v>
      </c>
    </row>
    <row r="228" spans="1:3" x14ac:dyDescent="0.25">
      <c r="A228" t="s">
        <v>218</v>
      </c>
      <c r="B228" t="s">
        <v>247</v>
      </c>
      <c r="C228" t="s">
        <v>261</v>
      </c>
    </row>
    <row r="229" spans="1:3" x14ac:dyDescent="0.25">
      <c r="A229" t="s">
        <v>218</v>
      </c>
      <c r="B229" t="s">
        <v>247</v>
      </c>
      <c r="C229" t="s">
        <v>262</v>
      </c>
    </row>
    <row r="230" spans="1:3" x14ac:dyDescent="0.25">
      <c r="A230" t="s">
        <v>218</v>
      </c>
      <c r="B230" t="s">
        <v>247</v>
      </c>
      <c r="C230" t="s">
        <v>263</v>
      </c>
    </row>
    <row r="231" spans="1:3" x14ac:dyDescent="0.25">
      <c r="A231" t="s">
        <v>218</v>
      </c>
      <c r="B231" t="s">
        <v>247</v>
      </c>
      <c r="C231" t="s">
        <v>264</v>
      </c>
    </row>
    <row r="232" spans="1:3" x14ac:dyDescent="0.25">
      <c r="A232" t="s">
        <v>218</v>
      </c>
      <c r="B232" t="s">
        <v>715</v>
      </c>
      <c r="C232" t="s">
        <v>248</v>
      </c>
    </row>
    <row r="233" spans="1:3" x14ac:dyDescent="0.25">
      <c r="A233" t="s">
        <v>218</v>
      </c>
      <c r="B233" t="s">
        <v>715</v>
      </c>
      <c r="C233" t="s">
        <v>266</v>
      </c>
    </row>
    <row r="234" spans="1:3" x14ac:dyDescent="0.25">
      <c r="A234" t="s">
        <v>218</v>
      </c>
      <c r="B234" t="s">
        <v>715</v>
      </c>
      <c r="C234" t="s">
        <v>267</v>
      </c>
    </row>
    <row r="235" spans="1:3" x14ac:dyDescent="0.25">
      <c r="A235" t="s">
        <v>218</v>
      </c>
      <c r="B235" t="s">
        <v>715</v>
      </c>
      <c r="C235" t="s">
        <v>268</v>
      </c>
    </row>
    <row r="236" spans="1:3" x14ac:dyDescent="0.25">
      <c r="A236" t="s">
        <v>218</v>
      </c>
      <c r="B236" t="s">
        <v>715</v>
      </c>
      <c r="C236" t="s">
        <v>269</v>
      </c>
    </row>
    <row r="237" spans="1:3" x14ac:dyDescent="0.25">
      <c r="A237" t="s">
        <v>218</v>
      </c>
      <c r="B237" t="s">
        <v>715</v>
      </c>
      <c r="C237" t="s">
        <v>270</v>
      </c>
    </row>
    <row r="238" spans="1:3" x14ac:dyDescent="0.25">
      <c r="A238" t="s">
        <v>218</v>
      </c>
      <c r="B238" t="s">
        <v>715</v>
      </c>
      <c r="C238" t="s">
        <v>271</v>
      </c>
    </row>
    <row r="239" spans="1:3" x14ac:dyDescent="0.25">
      <c r="A239" t="s">
        <v>218</v>
      </c>
      <c r="B239" t="s">
        <v>715</v>
      </c>
      <c r="C239" t="s">
        <v>272</v>
      </c>
    </row>
    <row r="240" spans="1:3" x14ac:dyDescent="0.25">
      <c r="A240" t="s">
        <v>218</v>
      </c>
      <c r="B240" t="s">
        <v>715</v>
      </c>
      <c r="C240" t="s">
        <v>273</v>
      </c>
    </row>
    <row r="241" spans="1:3" x14ac:dyDescent="0.25">
      <c r="A241" t="s">
        <v>218</v>
      </c>
      <c r="B241" t="s">
        <v>715</v>
      </c>
      <c r="C241" t="s">
        <v>274</v>
      </c>
    </row>
    <row r="242" spans="1:3" x14ac:dyDescent="0.25">
      <c r="A242" t="s">
        <v>218</v>
      </c>
      <c r="B242" t="s">
        <v>715</v>
      </c>
      <c r="C242" t="s">
        <v>275</v>
      </c>
    </row>
    <row r="243" spans="1:3" x14ac:dyDescent="0.25">
      <c r="A243" t="s">
        <v>218</v>
      </c>
      <c r="B243" t="s">
        <v>715</v>
      </c>
      <c r="C243" t="s">
        <v>276</v>
      </c>
    </row>
    <row r="244" spans="1:3" x14ac:dyDescent="0.25">
      <c r="A244" t="s">
        <v>218</v>
      </c>
      <c r="B244" t="s">
        <v>715</v>
      </c>
      <c r="C244" t="s">
        <v>277</v>
      </c>
    </row>
    <row r="245" spans="1:3" x14ac:dyDescent="0.25">
      <c r="A245" t="s">
        <v>218</v>
      </c>
      <c r="B245" t="s">
        <v>715</v>
      </c>
      <c r="C245" t="s">
        <v>278</v>
      </c>
    </row>
    <row r="246" spans="1:3" x14ac:dyDescent="0.25">
      <c r="A246" t="s">
        <v>218</v>
      </c>
      <c r="B246" t="s">
        <v>715</v>
      </c>
      <c r="C246" t="s">
        <v>279</v>
      </c>
    </row>
    <row r="247" spans="1:3" x14ac:dyDescent="0.25">
      <c r="A247" t="s">
        <v>218</v>
      </c>
      <c r="B247" t="s">
        <v>715</v>
      </c>
      <c r="C247" t="s">
        <v>280</v>
      </c>
    </row>
    <row r="248" spans="1:3" x14ac:dyDescent="0.25">
      <c r="A248" t="s">
        <v>218</v>
      </c>
      <c r="B248" t="s">
        <v>715</v>
      </c>
      <c r="C248" t="s">
        <v>281</v>
      </c>
    </row>
    <row r="249" spans="1:3" x14ac:dyDescent="0.25">
      <c r="A249" t="s">
        <v>218</v>
      </c>
      <c r="B249" t="s">
        <v>715</v>
      </c>
      <c r="C249" t="s">
        <v>282</v>
      </c>
    </row>
    <row r="250" spans="1:3" x14ac:dyDescent="0.25">
      <c r="A250" t="s">
        <v>218</v>
      </c>
      <c r="B250" t="s">
        <v>715</v>
      </c>
      <c r="C250" t="s">
        <v>283</v>
      </c>
    </row>
    <row r="251" spans="1:3" x14ac:dyDescent="0.25">
      <c r="A251" t="s">
        <v>218</v>
      </c>
      <c r="B251" t="s">
        <v>715</v>
      </c>
      <c r="C251" t="s">
        <v>284</v>
      </c>
    </row>
    <row r="252" spans="1:3" x14ac:dyDescent="0.25">
      <c r="A252" t="s">
        <v>218</v>
      </c>
      <c r="B252" t="s">
        <v>715</v>
      </c>
      <c r="C252" t="s">
        <v>285</v>
      </c>
    </row>
    <row r="253" spans="1:3" x14ac:dyDescent="0.25">
      <c r="A253" t="s">
        <v>218</v>
      </c>
      <c r="B253" t="s">
        <v>715</v>
      </c>
      <c r="C253" t="s">
        <v>53</v>
      </c>
    </row>
    <row r="254" spans="1:3" x14ac:dyDescent="0.25">
      <c r="A254" t="s">
        <v>218</v>
      </c>
      <c r="B254" t="s">
        <v>286</v>
      </c>
      <c r="C254" t="s">
        <v>287</v>
      </c>
    </row>
    <row r="255" spans="1:3" x14ac:dyDescent="0.25">
      <c r="A255" t="s">
        <v>218</v>
      </c>
      <c r="B255" t="s">
        <v>286</v>
      </c>
      <c r="C255" t="s">
        <v>288</v>
      </c>
    </row>
    <row r="256" spans="1:3" x14ac:dyDescent="0.25">
      <c r="A256" t="s">
        <v>218</v>
      </c>
      <c r="B256" t="s">
        <v>286</v>
      </c>
      <c r="C256" t="s">
        <v>289</v>
      </c>
    </row>
    <row r="257" spans="1:3" x14ac:dyDescent="0.25">
      <c r="A257" t="s">
        <v>218</v>
      </c>
      <c r="B257" t="s">
        <v>286</v>
      </c>
      <c r="C257" t="s">
        <v>290</v>
      </c>
    </row>
    <row r="258" spans="1:3" x14ac:dyDescent="0.25">
      <c r="A258" t="s">
        <v>218</v>
      </c>
      <c r="B258" t="s">
        <v>286</v>
      </c>
      <c r="C258" t="s">
        <v>291</v>
      </c>
    </row>
    <row r="259" spans="1:3" x14ac:dyDescent="0.25">
      <c r="A259" t="s">
        <v>218</v>
      </c>
      <c r="B259" t="s">
        <v>286</v>
      </c>
      <c r="C259" t="s">
        <v>292</v>
      </c>
    </row>
    <row r="260" spans="1:3" x14ac:dyDescent="0.25">
      <c r="A260" t="s">
        <v>218</v>
      </c>
      <c r="B260" t="s">
        <v>286</v>
      </c>
      <c r="C260" t="s">
        <v>293</v>
      </c>
    </row>
    <row r="261" spans="1:3" x14ac:dyDescent="0.25">
      <c r="A261" t="s">
        <v>218</v>
      </c>
      <c r="B261" t="s">
        <v>286</v>
      </c>
      <c r="C261" t="s">
        <v>294</v>
      </c>
    </row>
    <row r="262" spans="1:3" x14ac:dyDescent="0.25">
      <c r="A262" t="s">
        <v>218</v>
      </c>
      <c r="B262" t="s">
        <v>286</v>
      </c>
      <c r="C262" t="s">
        <v>295</v>
      </c>
    </row>
    <row r="263" spans="1:3" x14ac:dyDescent="0.25">
      <c r="A263" t="s">
        <v>218</v>
      </c>
      <c r="B263" t="s">
        <v>286</v>
      </c>
      <c r="C263" t="s">
        <v>296</v>
      </c>
    </row>
    <row r="264" spans="1:3" x14ac:dyDescent="0.25">
      <c r="A264" t="s">
        <v>218</v>
      </c>
      <c r="B264" t="s">
        <v>286</v>
      </c>
      <c r="C264" t="s">
        <v>297</v>
      </c>
    </row>
    <row r="265" spans="1:3" x14ac:dyDescent="0.25">
      <c r="A265" t="s">
        <v>218</v>
      </c>
      <c r="B265" t="s">
        <v>286</v>
      </c>
      <c r="C265" t="s">
        <v>298</v>
      </c>
    </row>
    <row r="266" spans="1:3" x14ac:dyDescent="0.25">
      <c r="A266" t="s">
        <v>218</v>
      </c>
      <c r="B266" t="s">
        <v>286</v>
      </c>
      <c r="C266" t="s">
        <v>299</v>
      </c>
    </row>
    <row r="267" spans="1:3" x14ac:dyDescent="0.25">
      <c r="A267" t="s">
        <v>218</v>
      </c>
      <c r="B267" t="s">
        <v>286</v>
      </c>
      <c r="C267" t="s">
        <v>300</v>
      </c>
    </row>
    <row r="268" spans="1:3" x14ac:dyDescent="0.25">
      <c r="A268" t="s">
        <v>218</v>
      </c>
      <c r="B268" t="s">
        <v>286</v>
      </c>
      <c r="C268" t="s">
        <v>301</v>
      </c>
    </row>
    <row r="269" spans="1:3" x14ac:dyDescent="0.25">
      <c r="A269" t="s">
        <v>218</v>
      </c>
      <c r="B269" t="s">
        <v>286</v>
      </c>
      <c r="C269" t="s">
        <v>302</v>
      </c>
    </row>
    <row r="270" spans="1:3" x14ac:dyDescent="0.25">
      <c r="A270" t="s">
        <v>218</v>
      </c>
      <c r="B270" t="s">
        <v>286</v>
      </c>
      <c r="C270" t="s">
        <v>303</v>
      </c>
    </row>
    <row r="271" spans="1:3" x14ac:dyDescent="0.25">
      <c r="A271" t="s">
        <v>218</v>
      </c>
      <c r="B271" t="s">
        <v>286</v>
      </c>
      <c r="C271" t="s">
        <v>304</v>
      </c>
    </row>
    <row r="272" spans="1:3" x14ac:dyDescent="0.25">
      <c r="A272" t="s">
        <v>218</v>
      </c>
      <c r="B272" t="s">
        <v>286</v>
      </c>
      <c r="C272" t="s">
        <v>305</v>
      </c>
    </row>
    <row r="273" spans="1:3" x14ac:dyDescent="0.25">
      <c r="A273" t="s">
        <v>218</v>
      </c>
      <c r="B273" t="s">
        <v>286</v>
      </c>
      <c r="C273" t="s">
        <v>306</v>
      </c>
    </row>
    <row r="274" spans="1:3" x14ac:dyDescent="0.25">
      <c r="A274" t="s">
        <v>218</v>
      </c>
      <c r="B274" t="s">
        <v>286</v>
      </c>
      <c r="C274" t="s">
        <v>307</v>
      </c>
    </row>
    <row r="275" spans="1:3" x14ac:dyDescent="0.25">
      <c r="A275" t="s">
        <v>218</v>
      </c>
      <c r="B275" t="s">
        <v>286</v>
      </c>
      <c r="C275" t="s">
        <v>308</v>
      </c>
    </row>
    <row r="276" spans="1:3" x14ac:dyDescent="0.25">
      <c r="A276" t="s">
        <v>218</v>
      </c>
      <c r="B276" t="s">
        <v>286</v>
      </c>
      <c r="C276" t="s">
        <v>309</v>
      </c>
    </row>
    <row r="277" spans="1:3" x14ac:dyDescent="0.25">
      <c r="A277" t="s">
        <v>218</v>
      </c>
      <c r="B277" t="s">
        <v>286</v>
      </c>
      <c r="C277" t="s">
        <v>310</v>
      </c>
    </row>
    <row r="278" spans="1:3" x14ac:dyDescent="0.25">
      <c r="A278" t="s">
        <v>218</v>
      </c>
      <c r="B278" t="s">
        <v>286</v>
      </c>
      <c r="C278" t="s">
        <v>311</v>
      </c>
    </row>
    <row r="279" spans="1:3" x14ac:dyDescent="0.25">
      <c r="A279" t="s">
        <v>218</v>
      </c>
      <c r="B279" t="s">
        <v>286</v>
      </c>
      <c r="C279" t="s">
        <v>53</v>
      </c>
    </row>
    <row r="280" spans="1:3" x14ac:dyDescent="0.25">
      <c r="A280" t="s">
        <v>218</v>
      </c>
      <c r="B280" t="s">
        <v>312</v>
      </c>
      <c r="C280" t="s">
        <v>313</v>
      </c>
    </row>
    <row r="281" spans="1:3" x14ac:dyDescent="0.25">
      <c r="A281" t="s">
        <v>218</v>
      </c>
      <c r="B281" t="s">
        <v>312</v>
      </c>
      <c r="C281" t="s">
        <v>248</v>
      </c>
    </row>
    <row r="282" spans="1:3" x14ac:dyDescent="0.25">
      <c r="A282" t="s">
        <v>218</v>
      </c>
      <c r="B282" t="s">
        <v>312</v>
      </c>
      <c r="C282" t="s">
        <v>314</v>
      </c>
    </row>
    <row r="283" spans="1:3" x14ac:dyDescent="0.25">
      <c r="A283" t="s">
        <v>218</v>
      </c>
      <c r="B283" t="s">
        <v>312</v>
      </c>
      <c r="C283" t="s">
        <v>315</v>
      </c>
    </row>
    <row r="284" spans="1:3" x14ac:dyDescent="0.25">
      <c r="A284" t="s">
        <v>218</v>
      </c>
      <c r="B284" t="s">
        <v>312</v>
      </c>
      <c r="C284" t="s">
        <v>316</v>
      </c>
    </row>
    <row r="285" spans="1:3" x14ac:dyDescent="0.25">
      <c r="A285" t="s">
        <v>218</v>
      </c>
      <c r="B285" t="s">
        <v>312</v>
      </c>
      <c r="C285" t="s">
        <v>317</v>
      </c>
    </row>
    <row r="286" spans="1:3" x14ac:dyDescent="0.25">
      <c r="A286" t="s">
        <v>218</v>
      </c>
      <c r="B286" t="s">
        <v>312</v>
      </c>
      <c r="C286" t="s">
        <v>318</v>
      </c>
    </row>
    <row r="287" spans="1:3" x14ac:dyDescent="0.25">
      <c r="A287" t="s">
        <v>218</v>
      </c>
      <c r="B287" t="s">
        <v>312</v>
      </c>
      <c r="C287" t="s">
        <v>319</v>
      </c>
    </row>
    <row r="288" spans="1:3" x14ac:dyDescent="0.25">
      <c r="A288" t="s">
        <v>218</v>
      </c>
      <c r="B288" t="s">
        <v>312</v>
      </c>
      <c r="C288" t="s">
        <v>320</v>
      </c>
    </row>
    <row r="289" spans="1:3" x14ac:dyDescent="0.25">
      <c r="A289" t="s">
        <v>218</v>
      </c>
      <c r="B289" t="s">
        <v>312</v>
      </c>
      <c r="C289" t="s">
        <v>321</v>
      </c>
    </row>
    <row r="290" spans="1:3" x14ac:dyDescent="0.25">
      <c r="A290" t="s">
        <v>218</v>
      </c>
      <c r="B290" t="s">
        <v>312</v>
      </c>
      <c r="C290" t="s">
        <v>322</v>
      </c>
    </row>
    <row r="291" spans="1:3" x14ac:dyDescent="0.25">
      <c r="A291" t="s">
        <v>218</v>
      </c>
      <c r="B291" t="s">
        <v>312</v>
      </c>
      <c r="C291" t="s">
        <v>323</v>
      </c>
    </row>
    <row r="292" spans="1:3" x14ac:dyDescent="0.25">
      <c r="A292" t="s">
        <v>218</v>
      </c>
      <c r="B292" t="s">
        <v>312</v>
      </c>
      <c r="C292" t="s">
        <v>324</v>
      </c>
    </row>
    <row r="293" spans="1:3" x14ac:dyDescent="0.25">
      <c r="A293" t="s">
        <v>218</v>
      </c>
      <c r="B293" t="s">
        <v>312</v>
      </c>
      <c r="C293" t="s">
        <v>325</v>
      </c>
    </row>
    <row r="294" spans="1:3" x14ac:dyDescent="0.25">
      <c r="A294" t="s">
        <v>218</v>
      </c>
      <c r="B294" t="s">
        <v>312</v>
      </c>
      <c r="C294" t="s">
        <v>326</v>
      </c>
    </row>
    <row r="295" spans="1:3" x14ac:dyDescent="0.25">
      <c r="A295" t="s">
        <v>218</v>
      </c>
      <c r="B295" t="s">
        <v>312</v>
      </c>
      <c r="C295" t="s">
        <v>53</v>
      </c>
    </row>
    <row r="296" spans="1:3" x14ac:dyDescent="0.25">
      <c r="A296" t="s">
        <v>218</v>
      </c>
      <c r="B296" t="s">
        <v>312</v>
      </c>
      <c r="C296" t="s">
        <v>327</v>
      </c>
    </row>
    <row r="297" spans="1:3" x14ac:dyDescent="0.25">
      <c r="A297" t="s">
        <v>218</v>
      </c>
      <c r="B297" t="s">
        <v>328</v>
      </c>
      <c r="C297" t="s">
        <v>329</v>
      </c>
    </row>
    <row r="298" spans="1:3" x14ac:dyDescent="0.25">
      <c r="A298" t="s">
        <v>218</v>
      </c>
      <c r="B298" t="s">
        <v>328</v>
      </c>
      <c r="C298" t="s">
        <v>330</v>
      </c>
    </row>
    <row r="299" spans="1:3" x14ac:dyDescent="0.25">
      <c r="A299" t="s">
        <v>218</v>
      </c>
      <c r="B299" t="s">
        <v>328</v>
      </c>
      <c r="C299" t="s">
        <v>331</v>
      </c>
    </row>
    <row r="300" spans="1:3" x14ac:dyDescent="0.25">
      <c r="A300" t="s">
        <v>218</v>
      </c>
      <c r="B300" t="s">
        <v>328</v>
      </c>
      <c r="C300" t="s">
        <v>332</v>
      </c>
    </row>
    <row r="301" spans="1:3" x14ac:dyDescent="0.25">
      <c r="A301" t="s">
        <v>218</v>
      </c>
      <c r="B301" t="s">
        <v>328</v>
      </c>
      <c r="C301" t="s">
        <v>333</v>
      </c>
    </row>
    <row r="302" spans="1:3" x14ac:dyDescent="0.25">
      <c r="A302" t="s">
        <v>218</v>
      </c>
      <c r="B302" t="s">
        <v>328</v>
      </c>
      <c r="C302" t="s">
        <v>334</v>
      </c>
    </row>
    <row r="303" spans="1:3" x14ac:dyDescent="0.25">
      <c r="A303" t="s">
        <v>218</v>
      </c>
      <c r="B303" t="s">
        <v>328</v>
      </c>
      <c r="C303" t="s">
        <v>335</v>
      </c>
    </row>
    <row r="304" spans="1:3" x14ac:dyDescent="0.25">
      <c r="A304" t="s">
        <v>218</v>
      </c>
      <c r="B304" t="s">
        <v>328</v>
      </c>
      <c r="C304" t="s">
        <v>336</v>
      </c>
    </row>
    <row r="305" spans="1:3" x14ac:dyDescent="0.25">
      <c r="A305" t="s">
        <v>218</v>
      </c>
      <c r="B305" t="s">
        <v>328</v>
      </c>
      <c r="C305" t="s">
        <v>337</v>
      </c>
    </row>
    <row r="306" spans="1:3" x14ac:dyDescent="0.25">
      <c r="A306" t="s">
        <v>218</v>
      </c>
      <c r="B306" t="s">
        <v>328</v>
      </c>
      <c r="C306" t="s">
        <v>338</v>
      </c>
    </row>
    <row r="307" spans="1:3" x14ac:dyDescent="0.25">
      <c r="A307" t="s">
        <v>218</v>
      </c>
      <c r="B307" t="s">
        <v>328</v>
      </c>
      <c r="C307" t="s">
        <v>339</v>
      </c>
    </row>
    <row r="308" spans="1:3" x14ac:dyDescent="0.25">
      <c r="A308" t="s">
        <v>218</v>
      </c>
      <c r="B308" t="s">
        <v>328</v>
      </c>
      <c r="C308" t="s">
        <v>340</v>
      </c>
    </row>
    <row r="309" spans="1:3" x14ac:dyDescent="0.25">
      <c r="A309" t="s">
        <v>218</v>
      </c>
      <c r="B309" t="s">
        <v>328</v>
      </c>
      <c r="C309" t="s">
        <v>341</v>
      </c>
    </row>
    <row r="310" spans="1:3" x14ac:dyDescent="0.25">
      <c r="A310" t="s">
        <v>218</v>
      </c>
      <c r="B310" t="s">
        <v>328</v>
      </c>
      <c r="C310" t="s">
        <v>342</v>
      </c>
    </row>
    <row r="311" spans="1:3" x14ac:dyDescent="0.25">
      <c r="A311" t="s">
        <v>218</v>
      </c>
      <c r="B311" t="s">
        <v>328</v>
      </c>
      <c r="C311" t="s">
        <v>343</v>
      </c>
    </row>
    <row r="312" spans="1:3" x14ac:dyDescent="0.25">
      <c r="A312" t="s">
        <v>218</v>
      </c>
      <c r="B312" t="s">
        <v>328</v>
      </c>
      <c r="C312" t="s">
        <v>344</v>
      </c>
    </row>
    <row r="313" spans="1:3" x14ac:dyDescent="0.25">
      <c r="A313" t="s">
        <v>218</v>
      </c>
      <c r="B313" t="s">
        <v>328</v>
      </c>
      <c r="C313" t="s">
        <v>345</v>
      </c>
    </row>
    <row r="314" spans="1:3" x14ac:dyDescent="0.25">
      <c r="A314" t="s">
        <v>218</v>
      </c>
      <c r="B314" t="s">
        <v>328</v>
      </c>
      <c r="C314" t="s">
        <v>346</v>
      </c>
    </row>
    <row r="315" spans="1:3" x14ac:dyDescent="0.25">
      <c r="A315" t="s">
        <v>218</v>
      </c>
      <c r="B315" t="s">
        <v>347</v>
      </c>
      <c r="C315" t="s">
        <v>348</v>
      </c>
    </row>
    <row r="316" spans="1:3" x14ac:dyDescent="0.25">
      <c r="A316" t="s">
        <v>218</v>
      </c>
      <c r="B316" t="s">
        <v>347</v>
      </c>
      <c r="C316" t="s">
        <v>349</v>
      </c>
    </row>
    <row r="317" spans="1:3" x14ac:dyDescent="0.25">
      <c r="A317" t="s">
        <v>218</v>
      </c>
      <c r="B317" t="s">
        <v>347</v>
      </c>
      <c r="C317" t="s">
        <v>350</v>
      </c>
    </row>
    <row r="318" spans="1:3" x14ac:dyDescent="0.25">
      <c r="A318" t="s">
        <v>218</v>
      </c>
      <c r="B318" t="s">
        <v>347</v>
      </c>
      <c r="C318" t="s">
        <v>351</v>
      </c>
    </row>
    <row r="319" spans="1:3" x14ac:dyDescent="0.25">
      <c r="A319" t="s">
        <v>218</v>
      </c>
      <c r="B319" t="s">
        <v>347</v>
      </c>
      <c r="C319" t="s">
        <v>352</v>
      </c>
    </row>
    <row r="320" spans="1:3" x14ac:dyDescent="0.25">
      <c r="A320" t="s">
        <v>218</v>
      </c>
      <c r="B320" t="s">
        <v>347</v>
      </c>
      <c r="C320" t="s">
        <v>353</v>
      </c>
    </row>
    <row r="321" spans="1:3" x14ac:dyDescent="0.25">
      <c r="A321" t="s">
        <v>218</v>
      </c>
      <c r="B321" t="s">
        <v>347</v>
      </c>
      <c r="C321" t="s">
        <v>341</v>
      </c>
    </row>
    <row r="322" spans="1:3" x14ac:dyDescent="0.25">
      <c r="A322" t="s">
        <v>218</v>
      </c>
      <c r="B322" t="s">
        <v>347</v>
      </c>
      <c r="C322" t="s">
        <v>354</v>
      </c>
    </row>
    <row r="323" spans="1:3" x14ac:dyDescent="0.25">
      <c r="A323" t="s">
        <v>218</v>
      </c>
      <c r="B323" t="s">
        <v>347</v>
      </c>
      <c r="C323" t="s">
        <v>355</v>
      </c>
    </row>
    <row r="324" spans="1:3" x14ac:dyDescent="0.25">
      <c r="A324" t="s">
        <v>218</v>
      </c>
      <c r="B324" t="s">
        <v>347</v>
      </c>
      <c r="C324" t="s">
        <v>356</v>
      </c>
    </row>
    <row r="325" spans="1:3" x14ac:dyDescent="0.25">
      <c r="A325" t="s">
        <v>218</v>
      </c>
      <c r="B325" t="s">
        <v>347</v>
      </c>
      <c r="C325" t="s">
        <v>357</v>
      </c>
    </row>
    <row r="326" spans="1:3" x14ac:dyDescent="0.25">
      <c r="A326" t="s">
        <v>218</v>
      </c>
      <c r="B326" t="s">
        <v>347</v>
      </c>
      <c r="C326" t="s">
        <v>358</v>
      </c>
    </row>
    <row r="327" spans="1:3" x14ac:dyDescent="0.25">
      <c r="A327" t="s">
        <v>218</v>
      </c>
      <c r="B327" t="s">
        <v>347</v>
      </c>
      <c r="C327" t="s">
        <v>359</v>
      </c>
    </row>
    <row r="328" spans="1:3" x14ac:dyDescent="0.25">
      <c r="A328" t="s">
        <v>218</v>
      </c>
      <c r="B328" t="s">
        <v>347</v>
      </c>
      <c r="C328" t="s">
        <v>360</v>
      </c>
    </row>
    <row r="329" spans="1:3" x14ac:dyDescent="0.25">
      <c r="A329" t="s">
        <v>218</v>
      </c>
      <c r="B329" t="s">
        <v>347</v>
      </c>
      <c r="C329" t="s">
        <v>361</v>
      </c>
    </row>
    <row r="330" spans="1:3" x14ac:dyDescent="0.25">
      <c r="A330" t="s">
        <v>218</v>
      </c>
      <c r="B330" t="s">
        <v>347</v>
      </c>
      <c r="C330" t="s">
        <v>362</v>
      </c>
    </row>
    <row r="331" spans="1:3" x14ac:dyDescent="0.25">
      <c r="A331" t="s">
        <v>218</v>
      </c>
      <c r="B331" t="s">
        <v>347</v>
      </c>
      <c r="C331" t="s">
        <v>363</v>
      </c>
    </row>
    <row r="332" spans="1:3" x14ac:dyDescent="0.25">
      <c r="A332" t="s">
        <v>218</v>
      </c>
      <c r="B332" t="s">
        <v>347</v>
      </c>
      <c r="C332" t="s">
        <v>53</v>
      </c>
    </row>
    <row r="333" spans="1:3" x14ac:dyDescent="0.25">
      <c r="A333" t="s">
        <v>218</v>
      </c>
      <c r="B333" t="s">
        <v>347</v>
      </c>
      <c r="C333" t="s">
        <v>364</v>
      </c>
    </row>
    <row r="334" spans="1:3" x14ac:dyDescent="0.25">
      <c r="A334" t="s">
        <v>218</v>
      </c>
      <c r="B334" t="s">
        <v>365</v>
      </c>
      <c r="C334" t="s">
        <v>212</v>
      </c>
    </row>
    <row r="335" spans="1:3" x14ac:dyDescent="0.25">
      <c r="A335" t="s">
        <v>218</v>
      </c>
      <c r="B335" t="s">
        <v>365</v>
      </c>
      <c r="C335" t="s">
        <v>366</v>
      </c>
    </row>
    <row r="336" spans="1:3" x14ac:dyDescent="0.25">
      <c r="A336" t="s">
        <v>218</v>
      </c>
      <c r="B336" t="s">
        <v>365</v>
      </c>
      <c r="C336" t="s">
        <v>367</v>
      </c>
    </row>
    <row r="337" spans="1:3" x14ac:dyDescent="0.25">
      <c r="A337" t="s">
        <v>218</v>
      </c>
      <c r="B337" t="s">
        <v>365</v>
      </c>
      <c r="C337" t="s">
        <v>53</v>
      </c>
    </row>
    <row r="338" spans="1:3" x14ac:dyDescent="0.25">
      <c r="A338" t="s">
        <v>218</v>
      </c>
      <c r="B338" t="s">
        <v>368</v>
      </c>
      <c r="C338" t="s">
        <v>369</v>
      </c>
    </row>
    <row r="339" spans="1:3" x14ac:dyDescent="0.25">
      <c r="A339" t="s">
        <v>218</v>
      </c>
      <c r="B339" t="s">
        <v>368</v>
      </c>
      <c r="C339" t="s">
        <v>370</v>
      </c>
    </row>
    <row r="340" spans="1:3" x14ac:dyDescent="0.25">
      <c r="A340" t="s">
        <v>218</v>
      </c>
      <c r="B340" t="s">
        <v>368</v>
      </c>
      <c r="C340" t="s">
        <v>371</v>
      </c>
    </row>
    <row r="341" spans="1:3" x14ac:dyDescent="0.25">
      <c r="A341" t="s">
        <v>218</v>
      </c>
      <c r="B341" t="s">
        <v>368</v>
      </c>
      <c r="C341" t="s">
        <v>53</v>
      </c>
    </row>
    <row r="342" spans="1:3" x14ac:dyDescent="0.25">
      <c r="A342" t="s">
        <v>218</v>
      </c>
      <c r="B342" t="s">
        <v>372</v>
      </c>
      <c r="C342" t="s">
        <v>298</v>
      </c>
    </row>
    <row r="343" spans="1:3" x14ac:dyDescent="0.25">
      <c r="A343" t="s">
        <v>218</v>
      </c>
      <c r="B343" t="s">
        <v>372</v>
      </c>
      <c r="C343" t="s">
        <v>373</v>
      </c>
    </row>
    <row r="344" spans="1:3" x14ac:dyDescent="0.25">
      <c r="A344" t="s">
        <v>218</v>
      </c>
      <c r="B344" t="s">
        <v>372</v>
      </c>
      <c r="C344" t="s">
        <v>53</v>
      </c>
    </row>
    <row r="345" spans="1:3" x14ac:dyDescent="0.25">
      <c r="A345" t="s">
        <v>218</v>
      </c>
      <c r="B345" t="s">
        <v>374</v>
      </c>
      <c r="C345" t="s">
        <v>375</v>
      </c>
    </row>
    <row r="346" spans="1:3" x14ac:dyDescent="0.25">
      <c r="A346" t="s">
        <v>376</v>
      </c>
      <c r="B346" t="s">
        <v>377</v>
      </c>
      <c r="C346" t="s">
        <v>378</v>
      </c>
    </row>
    <row r="347" spans="1:3" x14ac:dyDescent="0.25">
      <c r="A347" t="s">
        <v>376</v>
      </c>
      <c r="B347" t="s">
        <v>377</v>
      </c>
      <c r="C347" t="s">
        <v>379</v>
      </c>
    </row>
    <row r="348" spans="1:3" x14ac:dyDescent="0.25">
      <c r="A348" t="s">
        <v>376</v>
      </c>
      <c r="B348" t="s">
        <v>377</v>
      </c>
      <c r="C348" t="s">
        <v>380</v>
      </c>
    </row>
    <row r="349" spans="1:3" x14ac:dyDescent="0.25">
      <c r="A349" t="s">
        <v>376</v>
      </c>
      <c r="B349" t="s">
        <v>377</v>
      </c>
      <c r="C349" t="s">
        <v>381</v>
      </c>
    </row>
    <row r="350" spans="1:3" x14ac:dyDescent="0.25">
      <c r="A350" t="s">
        <v>376</v>
      </c>
      <c r="B350" t="s">
        <v>377</v>
      </c>
      <c r="C350" t="s">
        <v>382</v>
      </c>
    </row>
    <row r="351" spans="1:3" x14ac:dyDescent="0.25">
      <c r="A351" t="s">
        <v>376</v>
      </c>
      <c r="B351" t="s">
        <v>377</v>
      </c>
      <c r="C351" t="s">
        <v>383</v>
      </c>
    </row>
    <row r="352" spans="1:3" x14ac:dyDescent="0.25">
      <c r="A352" t="s">
        <v>376</v>
      </c>
      <c r="B352" t="s">
        <v>377</v>
      </c>
      <c r="C352" t="s">
        <v>384</v>
      </c>
    </row>
    <row r="353" spans="1:3" x14ac:dyDescent="0.25">
      <c r="A353" t="s">
        <v>376</v>
      </c>
      <c r="B353" t="s">
        <v>377</v>
      </c>
      <c r="C353" t="s">
        <v>385</v>
      </c>
    </row>
    <row r="354" spans="1:3" x14ac:dyDescent="0.25">
      <c r="A354" t="s">
        <v>376</v>
      </c>
      <c r="B354" t="s">
        <v>377</v>
      </c>
      <c r="C354" t="s">
        <v>386</v>
      </c>
    </row>
    <row r="355" spans="1:3" x14ac:dyDescent="0.25">
      <c r="A355" t="s">
        <v>376</v>
      </c>
      <c r="B355" t="s">
        <v>377</v>
      </c>
      <c r="C355" t="s">
        <v>387</v>
      </c>
    </row>
    <row r="356" spans="1:3" x14ac:dyDescent="0.25">
      <c r="A356" t="s">
        <v>376</v>
      </c>
      <c r="B356" t="s">
        <v>377</v>
      </c>
      <c r="C356" t="s">
        <v>388</v>
      </c>
    </row>
    <row r="357" spans="1:3" x14ac:dyDescent="0.25">
      <c r="A357" t="s">
        <v>376</v>
      </c>
      <c r="B357" t="s">
        <v>377</v>
      </c>
      <c r="C357" t="s">
        <v>389</v>
      </c>
    </row>
    <row r="358" spans="1:3" x14ac:dyDescent="0.25">
      <c r="A358" t="s">
        <v>376</v>
      </c>
      <c r="B358" t="s">
        <v>377</v>
      </c>
      <c r="C358" t="s">
        <v>390</v>
      </c>
    </row>
    <row r="359" spans="1:3" x14ac:dyDescent="0.25">
      <c r="A359" t="s">
        <v>376</v>
      </c>
      <c r="B359" t="s">
        <v>391</v>
      </c>
      <c r="C359" t="s">
        <v>392</v>
      </c>
    </row>
    <row r="360" spans="1:3" x14ac:dyDescent="0.25">
      <c r="A360" t="s">
        <v>376</v>
      </c>
      <c r="B360" t="s">
        <v>391</v>
      </c>
      <c r="C360" t="s">
        <v>393</v>
      </c>
    </row>
    <row r="361" spans="1:3" x14ac:dyDescent="0.25">
      <c r="A361" t="s">
        <v>376</v>
      </c>
      <c r="B361" t="s">
        <v>391</v>
      </c>
      <c r="C361" t="s">
        <v>394</v>
      </c>
    </row>
    <row r="362" spans="1:3" x14ac:dyDescent="0.25">
      <c r="A362" t="s">
        <v>376</v>
      </c>
      <c r="B362" t="s">
        <v>391</v>
      </c>
      <c r="C362" t="s">
        <v>395</v>
      </c>
    </row>
    <row r="363" spans="1:3" x14ac:dyDescent="0.25">
      <c r="A363" t="s">
        <v>376</v>
      </c>
      <c r="B363" t="s">
        <v>391</v>
      </c>
      <c r="C363" t="s">
        <v>396</v>
      </c>
    </row>
    <row r="364" spans="1:3" x14ac:dyDescent="0.25">
      <c r="A364" t="s">
        <v>376</v>
      </c>
      <c r="B364" t="s">
        <v>391</v>
      </c>
      <c r="C364" t="s">
        <v>397</v>
      </c>
    </row>
    <row r="365" spans="1:3" x14ac:dyDescent="0.25">
      <c r="A365" t="s">
        <v>376</v>
      </c>
      <c r="B365" t="s">
        <v>391</v>
      </c>
      <c r="C365" t="s">
        <v>398</v>
      </c>
    </row>
    <row r="366" spans="1:3" x14ac:dyDescent="0.25">
      <c r="A366" t="s">
        <v>376</v>
      </c>
      <c r="B366" t="s">
        <v>391</v>
      </c>
      <c r="C366" t="s">
        <v>399</v>
      </c>
    </row>
    <row r="367" spans="1:3" x14ac:dyDescent="0.25">
      <c r="A367" t="s">
        <v>376</v>
      </c>
      <c r="B367" t="s">
        <v>391</v>
      </c>
      <c r="C367" t="s">
        <v>400</v>
      </c>
    </row>
    <row r="368" spans="1:3" x14ac:dyDescent="0.25">
      <c r="A368" t="s">
        <v>376</v>
      </c>
      <c r="B368" t="s">
        <v>391</v>
      </c>
      <c r="C368" t="s">
        <v>401</v>
      </c>
    </row>
    <row r="369" spans="1:3" x14ac:dyDescent="0.25">
      <c r="A369" t="s">
        <v>376</v>
      </c>
      <c r="B369" t="s">
        <v>391</v>
      </c>
      <c r="C369" t="s">
        <v>402</v>
      </c>
    </row>
    <row r="370" spans="1:3" x14ac:dyDescent="0.25">
      <c r="A370" t="s">
        <v>376</v>
      </c>
      <c r="B370" t="s">
        <v>391</v>
      </c>
      <c r="C370" t="s">
        <v>403</v>
      </c>
    </row>
    <row r="371" spans="1:3" x14ac:dyDescent="0.25">
      <c r="A371" t="s">
        <v>376</v>
      </c>
      <c r="B371" t="s">
        <v>391</v>
      </c>
      <c r="C371" t="s">
        <v>404</v>
      </c>
    </row>
    <row r="372" spans="1:3" x14ac:dyDescent="0.25">
      <c r="A372" t="s">
        <v>376</v>
      </c>
      <c r="B372" t="s">
        <v>391</v>
      </c>
      <c r="C372" t="s">
        <v>405</v>
      </c>
    </row>
    <row r="373" spans="1:3" x14ac:dyDescent="0.25">
      <c r="A373" t="s">
        <v>376</v>
      </c>
      <c r="B373" t="s">
        <v>391</v>
      </c>
      <c r="C373" t="s">
        <v>406</v>
      </c>
    </row>
    <row r="374" spans="1:3" x14ac:dyDescent="0.25">
      <c r="A374" t="s">
        <v>376</v>
      </c>
      <c r="B374" t="s">
        <v>391</v>
      </c>
      <c r="C374" t="s">
        <v>407</v>
      </c>
    </row>
    <row r="375" spans="1:3" x14ac:dyDescent="0.25">
      <c r="A375" t="s">
        <v>376</v>
      </c>
      <c r="B375" t="s">
        <v>391</v>
      </c>
      <c r="C375" t="s">
        <v>408</v>
      </c>
    </row>
    <row r="376" spans="1:3" x14ac:dyDescent="0.25">
      <c r="A376" t="s">
        <v>376</v>
      </c>
      <c r="B376" t="s">
        <v>391</v>
      </c>
      <c r="C376" t="s">
        <v>409</v>
      </c>
    </row>
    <row r="377" spans="1:3" x14ac:dyDescent="0.25">
      <c r="A377" t="s">
        <v>376</v>
      </c>
      <c r="B377" t="s">
        <v>391</v>
      </c>
      <c r="C377" t="s">
        <v>410</v>
      </c>
    </row>
    <row r="378" spans="1:3" x14ac:dyDescent="0.25">
      <c r="A378" t="s">
        <v>376</v>
      </c>
      <c r="B378" t="s">
        <v>391</v>
      </c>
      <c r="C378" t="s">
        <v>411</v>
      </c>
    </row>
    <row r="379" spans="1:3" x14ac:dyDescent="0.25">
      <c r="A379" t="s">
        <v>376</v>
      </c>
      <c r="B379" t="s">
        <v>391</v>
      </c>
      <c r="C379" t="s">
        <v>412</v>
      </c>
    </row>
    <row r="380" spans="1:3" x14ac:dyDescent="0.25">
      <c r="A380" t="s">
        <v>376</v>
      </c>
      <c r="B380" t="s">
        <v>391</v>
      </c>
      <c r="C380" t="s">
        <v>413</v>
      </c>
    </row>
    <row r="381" spans="1:3" x14ac:dyDescent="0.25">
      <c r="A381" t="s">
        <v>376</v>
      </c>
      <c r="B381" t="s">
        <v>391</v>
      </c>
      <c r="C381" t="s">
        <v>414</v>
      </c>
    </row>
    <row r="382" spans="1:3" x14ac:dyDescent="0.25">
      <c r="A382" t="s">
        <v>376</v>
      </c>
      <c r="B382" t="s">
        <v>391</v>
      </c>
      <c r="C382" t="s">
        <v>415</v>
      </c>
    </row>
    <row r="383" spans="1:3" x14ac:dyDescent="0.25">
      <c r="A383" t="s">
        <v>376</v>
      </c>
      <c r="B383" t="s">
        <v>391</v>
      </c>
      <c r="C383" t="s">
        <v>416</v>
      </c>
    </row>
    <row r="384" spans="1:3" x14ac:dyDescent="0.25">
      <c r="A384" t="s">
        <v>376</v>
      </c>
      <c r="B384" t="s">
        <v>391</v>
      </c>
      <c r="C384" t="s">
        <v>417</v>
      </c>
    </row>
    <row r="385" spans="1:3" x14ac:dyDescent="0.25">
      <c r="A385" t="s">
        <v>376</v>
      </c>
      <c r="B385" t="s">
        <v>391</v>
      </c>
      <c r="C385" t="s">
        <v>418</v>
      </c>
    </row>
    <row r="386" spans="1:3" x14ac:dyDescent="0.25">
      <c r="A386" t="s">
        <v>376</v>
      </c>
      <c r="B386" t="s">
        <v>391</v>
      </c>
      <c r="C386" t="s">
        <v>419</v>
      </c>
    </row>
    <row r="387" spans="1:3" x14ac:dyDescent="0.25">
      <c r="A387" t="s">
        <v>376</v>
      </c>
      <c r="B387" t="s">
        <v>391</v>
      </c>
      <c r="C387" t="s">
        <v>420</v>
      </c>
    </row>
    <row r="388" spans="1:3" x14ac:dyDescent="0.25">
      <c r="A388" t="s">
        <v>376</v>
      </c>
      <c r="B388" t="s">
        <v>391</v>
      </c>
      <c r="C388" t="s">
        <v>421</v>
      </c>
    </row>
    <row r="389" spans="1:3" x14ac:dyDescent="0.25">
      <c r="A389" t="s">
        <v>376</v>
      </c>
      <c r="B389" t="s">
        <v>391</v>
      </c>
      <c r="C389" t="s">
        <v>422</v>
      </c>
    </row>
    <row r="390" spans="1:3" x14ac:dyDescent="0.25">
      <c r="A390" t="s">
        <v>376</v>
      </c>
      <c r="B390" t="s">
        <v>391</v>
      </c>
      <c r="C390" t="s">
        <v>423</v>
      </c>
    </row>
    <row r="391" spans="1:3" x14ac:dyDescent="0.25">
      <c r="A391" t="s">
        <v>376</v>
      </c>
      <c r="B391" t="s">
        <v>391</v>
      </c>
      <c r="C391" t="s">
        <v>424</v>
      </c>
    </row>
    <row r="392" spans="1:3" x14ac:dyDescent="0.25">
      <c r="A392" t="s">
        <v>376</v>
      </c>
      <c r="B392" t="s">
        <v>391</v>
      </c>
      <c r="C392" t="s">
        <v>425</v>
      </c>
    </row>
    <row r="393" spans="1:3" x14ac:dyDescent="0.25">
      <c r="A393" t="s">
        <v>376</v>
      </c>
      <c r="B393" t="s">
        <v>391</v>
      </c>
      <c r="C393" t="s">
        <v>426</v>
      </c>
    </row>
    <row r="394" spans="1:3" x14ac:dyDescent="0.25">
      <c r="A394" t="s">
        <v>376</v>
      </c>
      <c r="B394" t="s">
        <v>391</v>
      </c>
      <c r="C394" t="s">
        <v>427</v>
      </c>
    </row>
    <row r="395" spans="1:3" x14ac:dyDescent="0.25">
      <c r="A395" t="s">
        <v>376</v>
      </c>
      <c r="B395" t="s">
        <v>391</v>
      </c>
      <c r="C395" t="s">
        <v>428</v>
      </c>
    </row>
    <row r="396" spans="1:3" x14ac:dyDescent="0.25">
      <c r="A396" t="s">
        <v>376</v>
      </c>
      <c r="B396" t="s">
        <v>391</v>
      </c>
      <c r="C396" t="s">
        <v>429</v>
      </c>
    </row>
    <row r="397" spans="1:3" x14ac:dyDescent="0.25">
      <c r="A397" t="s">
        <v>376</v>
      </c>
      <c r="B397" t="s">
        <v>391</v>
      </c>
      <c r="C397" t="s">
        <v>430</v>
      </c>
    </row>
    <row r="398" spans="1:3" x14ac:dyDescent="0.25">
      <c r="A398" t="s">
        <v>431</v>
      </c>
      <c r="B398" t="s">
        <v>432</v>
      </c>
      <c r="C398" t="s">
        <v>433</v>
      </c>
    </row>
    <row r="399" spans="1:3" x14ac:dyDescent="0.25">
      <c r="A399" t="s">
        <v>431</v>
      </c>
      <c r="B399" t="s">
        <v>432</v>
      </c>
      <c r="C399" t="s">
        <v>434</v>
      </c>
    </row>
    <row r="400" spans="1:3" x14ac:dyDescent="0.25">
      <c r="A400" t="s">
        <v>431</v>
      </c>
      <c r="B400" t="s">
        <v>432</v>
      </c>
      <c r="C400" t="s">
        <v>435</v>
      </c>
    </row>
    <row r="401" spans="1:3" x14ac:dyDescent="0.25">
      <c r="A401" t="s">
        <v>431</v>
      </c>
      <c r="B401" t="s">
        <v>432</v>
      </c>
      <c r="C401" t="s">
        <v>436</v>
      </c>
    </row>
    <row r="402" spans="1:3" x14ac:dyDescent="0.25">
      <c r="A402" t="s">
        <v>431</v>
      </c>
      <c r="B402" t="s">
        <v>432</v>
      </c>
      <c r="C402" t="s">
        <v>53</v>
      </c>
    </row>
    <row r="403" spans="1:3" x14ac:dyDescent="0.25">
      <c r="A403" t="s">
        <v>431</v>
      </c>
      <c r="B403" t="s">
        <v>437</v>
      </c>
      <c r="C403" t="s">
        <v>438</v>
      </c>
    </row>
    <row r="404" spans="1:3" x14ac:dyDescent="0.25">
      <c r="A404" t="s">
        <v>431</v>
      </c>
      <c r="B404" t="s">
        <v>437</v>
      </c>
      <c r="C404" t="s">
        <v>439</v>
      </c>
    </row>
    <row r="405" spans="1:3" x14ac:dyDescent="0.25">
      <c r="A405" t="s">
        <v>431</v>
      </c>
      <c r="B405" t="s">
        <v>437</v>
      </c>
      <c r="C405" t="s">
        <v>53</v>
      </c>
    </row>
    <row r="406" spans="1:3" x14ac:dyDescent="0.25">
      <c r="A406" t="s">
        <v>440</v>
      </c>
      <c r="B406" t="s">
        <v>441</v>
      </c>
      <c r="C406" t="s">
        <v>60</v>
      </c>
    </row>
    <row r="407" spans="1:3" x14ac:dyDescent="0.25">
      <c r="A407" t="s">
        <v>440</v>
      </c>
      <c r="B407" t="s">
        <v>442</v>
      </c>
      <c r="C407" t="s">
        <v>443</v>
      </c>
    </row>
    <row r="408" spans="1:3" x14ac:dyDescent="0.25">
      <c r="A408" t="s">
        <v>440</v>
      </c>
      <c r="B408" t="s">
        <v>442</v>
      </c>
      <c r="C408" t="s">
        <v>444</v>
      </c>
    </row>
    <row r="409" spans="1:3" x14ac:dyDescent="0.25">
      <c r="A409" t="s">
        <v>440</v>
      </c>
      <c r="B409" t="s">
        <v>445</v>
      </c>
      <c r="C409" t="s">
        <v>446</v>
      </c>
    </row>
    <row r="410" spans="1:3" x14ac:dyDescent="0.25">
      <c r="A410" t="s">
        <v>440</v>
      </c>
      <c r="B410" t="s">
        <v>445</v>
      </c>
      <c r="C410" t="s">
        <v>447</v>
      </c>
    </row>
    <row r="411" spans="1:3" x14ac:dyDescent="0.25">
      <c r="A411" t="s">
        <v>440</v>
      </c>
      <c r="B411" t="s">
        <v>445</v>
      </c>
      <c r="C411" t="s">
        <v>448</v>
      </c>
    </row>
    <row r="412" spans="1:3" x14ac:dyDescent="0.25">
      <c r="A412" t="s">
        <v>440</v>
      </c>
      <c r="B412" t="s">
        <v>445</v>
      </c>
      <c r="C412" t="s">
        <v>449</v>
      </c>
    </row>
    <row r="413" spans="1:3" x14ac:dyDescent="0.25">
      <c r="A413" t="s">
        <v>450</v>
      </c>
      <c r="B413" t="s">
        <v>451</v>
      </c>
      <c r="C413" t="s">
        <v>452</v>
      </c>
    </row>
    <row r="414" spans="1:3" x14ac:dyDescent="0.25">
      <c r="A414" t="s">
        <v>450</v>
      </c>
      <c r="B414" t="s">
        <v>451</v>
      </c>
      <c r="C414" t="s">
        <v>453</v>
      </c>
    </row>
    <row r="415" spans="1:3" x14ac:dyDescent="0.25">
      <c r="A415" t="s">
        <v>450</v>
      </c>
      <c r="B415" t="s">
        <v>454</v>
      </c>
      <c r="C415" t="s">
        <v>455</v>
      </c>
    </row>
    <row r="416" spans="1:3" x14ac:dyDescent="0.25">
      <c r="A416" t="s">
        <v>450</v>
      </c>
      <c r="B416" t="s">
        <v>454</v>
      </c>
      <c r="C416" t="s">
        <v>456</v>
      </c>
    </row>
    <row r="417" spans="1:3" x14ac:dyDescent="0.25">
      <c r="A417" t="s">
        <v>450</v>
      </c>
      <c r="B417" t="s">
        <v>454</v>
      </c>
      <c r="C417" t="s">
        <v>457</v>
      </c>
    </row>
    <row r="418" spans="1:3" x14ac:dyDescent="0.25">
      <c r="A418" t="s">
        <v>450</v>
      </c>
      <c r="B418" t="s">
        <v>454</v>
      </c>
      <c r="C418" t="s">
        <v>458</v>
      </c>
    </row>
    <row r="419" spans="1:3" x14ac:dyDescent="0.25">
      <c r="A419" t="s">
        <v>450</v>
      </c>
      <c r="B419" t="s">
        <v>454</v>
      </c>
      <c r="C419" t="s">
        <v>459</v>
      </c>
    </row>
    <row r="420" spans="1:3" x14ac:dyDescent="0.25">
      <c r="A420" t="s">
        <v>450</v>
      </c>
      <c r="B420" t="s">
        <v>454</v>
      </c>
      <c r="C420" t="s">
        <v>56</v>
      </c>
    </row>
    <row r="421" spans="1:3" x14ac:dyDescent="0.25">
      <c r="A421" t="s">
        <v>460</v>
      </c>
      <c r="B421" t="s">
        <v>461</v>
      </c>
      <c r="C421" t="s">
        <v>462</v>
      </c>
    </row>
    <row r="422" spans="1:3" x14ac:dyDescent="0.25">
      <c r="A422" t="s">
        <v>460</v>
      </c>
      <c r="B422" t="s">
        <v>461</v>
      </c>
      <c r="C422" t="s">
        <v>56</v>
      </c>
    </row>
    <row r="423" spans="1:3" x14ac:dyDescent="0.25">
      <c r="A423" t="s">
        <v>460</v>
      </c>
      <c r="B423" t="s">
        <v>461</v>
      </c>
      <c r="C423" t="s">
        <v>463</v>
      </c>
    </row>
    <row r="424" spans="1:3" x14ac:dyDescent="0.25">
      <c r="A424" t="s">
        <v>460</v>
      </c>
      <c r="B424" t="s">
        <v>461</v>
      </c>
      <c r="C424" t="s">
        <v>464</v>
      </c>
    </row>
    <row r="425" spans="1:3" x14ac:dyDescent="0.25">
      <c r="A425" t="s">
        <v>460</v>
      </c>
      <c r="B425" t="s">
        <v>461</v>
      </c>
      <c r="C425" t="s">
        <v>465</v>
      </c>
    </row>
    <row r="426" spans="1:3" x14ac:dyDescent="0.25">
      <c r="A426" t="s">
        <v>460</v>
      </c>
      <c r="B426" t="s">
        <v>461</v>
      </c>
      <c r="C426" t="s">
        <v>466</v>
      </c>
    </row>
    <row r="427" spans="1:3" x14ac:dyDescent="0.25">
      <c r="A427" t="s">
        <v>460</v>
      </c>
      <c r="B427" t="s">
        <v>461</v>
      </c>
      <c r="C427" t="s">
        <v>467</v>
      </c>
    </row>
    <row r="428" spans="1:3" x14ac:dyDescent="0.25">
      <c r="A428" t="s">
        <v>460</v>
      </c>
      <c r="B428" t="s">
        <v>461</v>
      </c>
      <c r="C428" t="s">
        <v>468</v>
      </c>
    </row>
    <row r="429" spans="1:3" x14ac:dyDescent="0.25">
      <c r="A429" t="s">
        <v>460</v>
      </c>
      <c r="B429" t="s">
        <v>461</v>
      </c>
      <c r="C429" t="s">
        <v>469</v>
      </c>
    </row>
    <row r="430" spans="1:3" x14ac:dyDescent="0.25">
      <c r="A430" t="s">
        <v>460</v>
      </c>
      <c r="B430" t="s">
        <v>461</v>
      </c>
      <c r="C430" t="s">
        <v>470</v>
      </c>
    </row>
    <row r="431" spans="1:3" x14ac:dyDescent="0.25">
      <c r="A431" t="s">
        <v>460</v>
      </c>
      <c r="B431" t="s">
        <v>461</v>
      </c>
      <c r="C431" t="s">
        <v>471</v>
      </c>
    </row>
    <row r="432" spans="1:3" x14ac:dyDescent="0.25">
      <c r="A432" t="s">
        <v>460</v>
      </c>
      <c r="B432" t="s">
        <v>461</v>
      </c>
      <c r="C432" t="s">
        <v>472</v>
      </c>
    </row>
    <row r="433" spans="1:3" x14ac:dyDescent="0.25">
      <c r="A433" t="s">
        <v>460</v>
      </c>
      <c r="B433" t="s">
        <v>461</v>
      </c>
      <c r="C433" t="s">
        <v>473</v>
      </c>
    </row>
    <row r="434" spans="1:3" x14ac:dyDescent="0.25">
      <c r="A434" t="s">
        <v>460</v>
      </c>
      <c r="B434" t="s">
        <v>461</v>
      </c>
      <c r="C434" t="s">
        <v>474</v>
      </c>
    </row>
    <row r="435" spans="1:3" x14ac:dyDescent="0.25">
      <c r="A435" t="s">
        <v>460</v>
      </c>
      <c r="B435" t="s">
        <v>461</v>
      </c>
      <c r="C435" t="s">
        <v>475</v>
      </c>
    </row>
    <row r="436" spans="1:3" x14ac:dyDescent="0.25">
      <c r="A436" t="s">
        <v>460</v>
      </c>
      <c r="B436" t="s">
        <v>461</v>
      </c>
      <c r="C436" t="s">
        <v>476</v>
      </c>
    </row>
    <row r="437" spans="1:3" x14ac:dyDescent="0.25">
      <c r="A437" t="s">
        <v>460</v>
      </c>
      <c r="B437" t="s">
        <v>461</v>
      </c>
      <c r="C437" t="s">
        <v>477</v>
      </c>
    </row>
    <row r="438" spans="1:3" x14ac:dyDescent="0.25">
      <c r="A438" t="s">
        <v>460</v>
      </c>
      <c r="B438" t="s">
        <v>478</v>
      </c>
      <c r="C438" t="s">
        <v>479</v>
      </c>
    </row>
    <row r="439" spans="1:3" x14ac:dyDescent="0.25">
      <c r="A439" t="s">
        <v>460</v>
      </c>
      <c r="B439" t="s">
        <v>478</v>
      </c>
      <c r="C439" t="s">
        <v>480</v>
      </c>
    </row>
    <row r="440" spans="1:3" x14ac:dyDescent="0.25">
      <c r="A440" t="s">
        <v>460</v>
      </c>
      <c r="B440" t="s">
        <v>478</v>
      </c>
      <c r="C440" t="s">
        <v>481</v>
      </c>
    </row>
    <row r="441" spans="1:3" x14ac:dyDescent="0.25">
      <c r="A441" t="s">
        <v>460</v>
      </c>
      <c r="B441" t="s">
        <v>478</v>
      </c>
      <c r="C441" t="s">
        <v>482</v>
      </c>
    </row>
    <row r="442" spans="1:3" x14ac:dyDescent="0.25">
      <c r="A442" t="s">
        <v>460</v>
      </c>
      <c r="B442" t="s">
        <v>478</v>
      </c>
      <c r="C442" t="s">
        <v>483</v>
      </c>
    </row>
    <row r="443" spans="1:3" x14ac:dyDescent="0.25">
      <c r="A443" t="s">
        <v>460</v>
      </c>
      <c r="B443" t="s">
        <v>478</v>
      </c>
      <c r="C443" t="s">
        <v>484</v>
      </c>
    </row>
    <row r="444" spans="1:3" x14ac:dyDescent="0.25">
      <c r="A444" t="s">
        <v>460</v>
      </c>
      <c r="B444" t="s">
        <v>478</v>
      </c>
      <c r="C444" t="s">
        <v>485</v>
      </c>
    </row>
    <row r="445" spans="1:3" x14ac:dyDescent="0.25">
      <c r="A445" t="s">
        <v>460</v>
      </c>
      <c r="B445" t="s">
        <v>478</v>
      </c>
      <c r="C445" t="s">
        <v>486</v>
      </c>
    </row>
    <row r="446" spans="1:3" x14ac:dyDescent="0.25">
      <c r="A446" t="s">
        <v>460</v>
      </c>
      <c r="B446" t="s">
        <v>478</v>
      </c>
      <c r="C446" t="s">
        <v>487</v>
      </c>
    </row>
    <row r="447" spans="1:3" x14ac:dyDescent="0.25">
      <c r="A447" t="s">
        <v>460</v>
      </c>
      <c r="B447" t="s">
        <v>478</v>
      </c>
      <c r="C447" t="s">
        <v>488</v>
      </c>
    </row>
    <row r="448" spans="1:3" x14ac:dyDescent="0.25">
      <c r="A448" t="s">
        <v>460</v>
      </c>
      <c r="B448" t="s">
        <v>478</v>
      </c>
      <c r="C448" t="s">
        <v>56</v>
      </c>
    </row>
    <row r="449" spans="1:3" x14ac:dyDescent="0.25">
      <c r="A449" t="s">
        <v>460</v>
      </c>
      <c r="B449" t="s">
        <v>489</v>
      </c>
      <c r="C449" t="s">
        <v>490</v>
      </c>
    </row>
    <row r="450" spans="1:3" x14ac:dyDescent="0.25">
      <c r="A450" t="s">
        <v>460</v>
      </c>
      <c r="B450" t="s">
        <v>489</v>
      </c>
      <c r="C450" t="s">
        <v>491</v>
      </c>
    </row>
    <row r="451" spans="1:3" x14ac:dyDescent="0.25">
      <c r="A451" t="s">
        <v>460</v>
      </c>
      <c r="B451" t="s">
        <v>489</v>
      </c>
      <c r="C451" t="s">
        <v>492</v>
      </c>
    </row>
    <row r="452" spans="1:3" x14ac:dyDescent="0.25">
      <c r="A452" t="s">
        <v>460</v>
      </c>
      <c r="B452" t="s">
        <v>489</v>
      </c>
      <c r="C452" t="s">
        <v>493</v>
      </c>
    </row>
    <row r="453" spans="1:3" x14ac:dyDescent="0.25">
      <c r="A453" t="s">
        <v>460</v>
      </c>
      <c r="B453" t="s">
        <v>489</v>
      </c>
      <c r="C453" t="s">
        <v>494</v>
      </c>
    </row>
    <row r="454" spans="1:3" x14ac:dyDescent="0.25">
      <c r="A454" t="s">
        <v>460</v>
      </c>
      <c r="B454" t="s">
        <v>489</v>
      </c>
      <c r="C454" t="s">
        <v>495</v>
      </c>
    </row>
    <row r="455" spans="1:3" x14ac:dyDescent="0.25">
      <c r="A455" t="s">
        <v>460</v>
      </c>
      <c r="B455" t="s">
        <v>489</v>
      </c>
      <c r="C455" t="s">
        <v>496</v>
      </c>
    </row>
    <row r="456" spans="1:3" x14ac:dyDescent="0.25">
      <c r="A456" t="s">
        <v>460</v>
      </c>
      <c r="B456" t="s">
        <v>489</v>
      </c>
      <c r="C456" t="s">
        <v>497</v>
      </c>
    </row>
    <row r="457" spans="1:3" x14ac:dyDescent="0.25">
      <c r="A457" t="s">
        <v>460</v>
      </c>
      <c r="B457" t="s">
        <v>489</v>
      </c>
      <c r="C457" t="s">
        <v>498</v>
      </c>
    </row>
    <row r="458" spans="1:3" x14ac:dyDescent="0.25">
      <c r="A458" t="s">
        <v>460</v>
      </c>
      <c r="B458" t="s">
        <v>499</v>
      </c>
      <c r="C458" t="s">
        <v>500</v>
      </c>
    </row>
    <row r="459" spans="1:3" x14ac:dyDescent="0.25">
      <c r="A459" t="s">
        <v>460</v>
      </c>
      <c r="B459" t="s">
        <v>499</v>
      </c>
      <c r="C459" t="s">
        <v>501</v>
      </c>
    </row>
    <row r="460" spans="1:3" x14ac:dyDescent="0.25">
      <c r="A460" t="s">
        <v>460</v>
      </c>
      <c r="B460" t="s">
        <v>499</v>
      </c>
      <c r="C460" t="s">
        <v>502</v>
      </c>
    </row>
    <row r="461" spans="1:3" x14ac:dyDescent="0.25">
      <c r="A461" t="s">
        <v>460</v>
      </c>
      <c r="B461" t="s">
        <v>499</v>
      </c>
      <c r="C461" t="s">
        <v>503</v>
      </c>
    </row>
    <row r="462" spans="1:3" x14ac:dyDescent="0.25">
      <c r="A462" t="s">
        <v>460</v>
      </c>
      <c r="B462" t="s">
        <v>504</v>
      </c>
      <c r="C462" t="s">
        <v>505</v>
      </c>
    </row>
    <row r="463" spans="1:3" x14ac:dyDescent="0.25">
      <c r="A463" t="s">
        <v>460</v>
      </c>
      <c r="B463" t="s">
        <v>504</v>
      </c>
      <c r="C463" t="s">
        <v>506</v>
      </c>
    </row>
    <row r="464" spans="1:3" x14ac:dyDescent="0.25">
      <c r="A464" t="s">
        <v>460</v>
      </c>
      <c r="B464" t="s">
        <v>504</v>
      </c>
      <c r="C464" t="s">
        <v>507</v>
      </c>
    </row>
    <row r="465" spans="1:3" x14ac:dyDescent="0.25">
      <c r="A465" t="s">
        <v>460</v>
      </c>
      <c r="B465" t="s">
        <v>508</v>
      </c>
      <c r="C465" t="s">
        <v>509</v>
      </c>
    </row>
    <row r="466" spans="1:3" x14ac:dyDescent="0.25">
      <c r="A466" t="s">
        <v>460</v>
      </c>
      <c r="B466" t="s">
        <v>508</v>
      </c>
      <c r="C466" t="s">
        <v>510</v>
      </c>
    </row>
    <row r="467" spans="1:3" x14ac:dyDescent="0.25">
      <c r="A467" t="s">
        <v>460</v>
      </c>
      <c r="B467" t="s">
        <v>508</v>
      </c>
      <c r="C467" t="s">
        <v>511</v>
      </c>
    </row>
    <row r="468" spans="1:3" x14ac:dyDescent="0.25">
      <c r="A468" t="s">
        <v>460</v>
      </c>
      <c r="B468" t="s">
        <v>508</v>
      </c>
      <c r="C468" t="s">
        <v>512</v>
      </c>
    </row>
    <row r="469" spans="1:3" x14ac:dyDescent="0.25">
      <c r="A469" t="s">
        <v>460</v>
      </c>
      <c r="B469" t="s">
        <v>508</v>
      </c>
      <c r="C469" t="s">
        <v>513</v>
      </c>
    </row>
    <row r="470" spans="1:3" x14ac:dyDescent="0.25">
      <c r="A470" t="s">
        <v>460</v>
      </c>
      <c r="B470" t="s">
        <v>508</v>
      </c>
      <c r="C470" t="s">
        <v>514</v>
      </c>
    </row>
    <row r="471" spans="1:3" x14ac:dyDescent="0.25">
      <c r="A471" t="s">
        <v>460</v>
      </c>
      <c r="B471" t="s">
        <v>508</v>
      </c>
      <c r="C471" t="s">
        <v>515</v>
      </c>
    </row>
    <row r="472" spans="1:3" x14ac:dyDescent="0.25">
      <c r="A472" t="s">
        <v>460</v>
      </c>
      <c r="B472" t="s">
        <v>508</v>
      </c>
      <c r="C472" t="s">
        <v>516</v>
      </c>
    </row>
    <row r="473" spans="1:3" x14ac:dyDescent="0.25">
      <c r="A473" t="s">
        <v>460</v>
      </c>
      <c r="B473" t="s">
        <v>508</v>
      </c>
      <c r="C473" t="s">
        <v>517</v>
      </c>
    </row>
    <row r="474" spans="1:3" x14ac:dyDescent="0.25">
      <c r="A474" t="s">
        <v>460</v>
      </c>
      <c r="B474" t="s">
        <v>518</v>
      </c>
      <c r="C474" t="s">
        <v>519</v>
      </c>
    </row>
    <row r="475" spans="1:3" x14ac:dyDescent="0.25">
      <c r="A475" t="s">
        <v>460</v>
      </c>
      <c r="B475" t="s">
        <v>518</v>
      </c>
      <c r="C475" t="s">
        <v>520</v>
      </c>
    </row>
    <row r="476" spans="1:3" x14ac:dyDescent="0.25">
      <c r="A476" t="s">
        <v>460</v>
      </c>
      <c r="B476" t="s">
        <v>518</v>
      </c>
      <c r="C476" t="s">
        <v>521</v>
      </c>
    </row>
    <row r="477" spans="1:3" x14ac:dyDescent="0.25">
      <c r="A477" t="s">
        <v>460</v>
      </c>
      <c r="B477" t="s">
        <v>518</v>
      </c>
      <c r="C477" t="s">
        <v>522</v>
      </c>
    </row>
    <row r="478" spans="1:3" x14ac:dyDescent="0.25">
      <c r="A478" t="s">
        <v>460</v>
      </c>
      <c r="B478" t="s">
        <v>518</v>
      </c>
      <c r="C478" t="s">
        <v>523</v>
      </c>
    </row>
    <row r="479" spans="1:3" x14ac:dyDescent="0.25">
      <c r="A479" t="s">
        <v>460</v>
      </c>
      <c r="B479" t="s">
        <v>518</v>
      </c>
      <c r="C479" t="s">
        <v>524</v>
      </c>
    </row>
    <row r="480" spans="1:3" x14ac:dyDescent="0.25">
      <c r="A480" t="s">
        <v>460</v>
      </c>
      <c r="B480" t="s">
        <v>518</v>
      </c>
      <c r="C480" t="s">
        <v>525</v>
      </c>
    </row>
    <row r="481" spans="1:3" x14ac:dyDescent="0.25">
      <c r="A481" t="s">
        <v>460</v>
      </c>
      <c r="B481" t="s">
        <v>526</v>
      </c>
      <c r="C481" t="s">
        <v>527</v>
      </c>
    </row>
    <row r="482" spans="1:3" x14ac:dyDescent="0.25">
      <c r="A482" t="s">
        <v>460</v>
      </c>
      <c r="B482" t="s">
        <v>526</v>
      </c>
      <c r="C482" t="s">
        <v>528</v>
      </c>
    </row>
    <row r="483" spans="1:3" x14ac:dyDescent="0.25">
      <c r="A483" t="s">
        <v>460</v>
      </c>
      <c r="B483" t="s">
        <v>526</v>
      </c>
      <c r="C483" t="s">
        <v>529</v>
      </c>
    </row>
    <row r="484" spans="1:3" x14ac:dyDescent="0.25">
      <c r="A484" t="s">
        <v>460</v>
      </c>
      <c r="B484" t="s">
        <v>526</v>
      </c>
      <c r="C484" t="s">
        <v>530</v>
      </c>
    </row>
    <row r="485" spans="1:3" x14ac:dyDescent="0.25">
      <c r="A485" t="s">
        <v>460</v>
      </c>
      <c r="B485" t="s">
        <v>526</v>
      </c>
      <c r="C485" t="s">
        <v>531</v>
      </c>
    </row>
    <row r="486" spans="1:3" x14ac:dyDescent="0.25">
      <c r="A486" t="s">
        <v>460</v>
      </c>
      <c r="B486" t="s">
        <v>526</v>
      </c>
      <c r="C486" t="s">
        <v>532</v>
      </c>
    </row>
    <row r="487" spans="1:3" x14ac:dyDescent="0.25">
      <c r="A487" t="s">
        <v>460</v>
      </c>
      <c r="B487" t="s">
        <v>526</v>
      </c>
      <c r="C487" t="s">
        <v>533</v>
      </c>
    </row>
    <row r="488" spans="1:3" x14ac:dyDescent="0.25">
      <c r="A488" t="s">
        <v>460</v>
      </c>
      <c r="B488" t="s">
        <v>526</v>
      </c>
      <c r="C488" t="s">
        <v>534</v>
      </c>
    </row>
    <row r="489" spans="1:3" x14ac:dyDescent="0.25">
      <c r="A489" t="s">
        <v>460</v>
      </c>
      <c r="B489" t="s">
        <v>526</v>
      </c>
      <c r="C489" t="s">
        <v>535</v>
      </c>
    </row>
    <row r="490" spans="1:3" x14ac:dyDescent="0.25">
      <c r="A490" t="s">
        <v>460</v>
      </c>
      <c r="B490" t="s">
        <v>526</v>
      </c>
      <c r="C490" t="s">
        <v>536</v>
      </c>
    </row>
    <row r="491" spans="1:3" x14ac:dyDescent="0.25">
      <c r="A491" t="s">
        <v>460</v>
      </c>
      <c r="B491" t="s">
        <v>526</v>
      </c>
      <c r="C491" t="s">
        <v>537</v>
      </c>
    </row>
    <row r="492" spans="1:3" x14ac:dyDescent="0.25">
      <c r="A492" t="s">
        <v>460</v>
      </c>
      <c r="B492" t="s">
        <v>526</v>
      </c>
      <c r="C492" t="s">
        <v>538</v>
      </c>
    </row>
    <row r="493" spans="1:3" x14ac:dyDescent="0.25">
      <c r="A493" t="s">
        <v>460</v>
      </c>
      <c r="B493" t="s">
        <v>526</v>
      </c>
      <c r="C493" t="s">
        <v>539</v>
      </c>
    </row>
    <row r="494" spans="1:3" x14ac:dyDescent="0.25">
      <c r="A494" t="s">
        <v>460</v>
      </c>
      <c r="B494" t="s">
        <v>526</v>
      </c>
      <c r="C494" t="s">
        <v>540</v>
      </c>
    </row>
    <row r="495" spans="1:3" x14ac:dyDescent="0.25">
      <c r="A495" t="s">
        <v>460</v>
      </c>
      <c r="B495" t="s">
        <v>526</v>
      </c>
      <c r="C495" t="s">
        <v>541</v>
      </c>
    </row>
    <row r="496" spans="1:3" x14ac:dyDescent="0.25">
      <c r="A496" t="s">
        <v>460</v>
      </c>
      <c r="B496" t="s">
        <v>526</v>
      </c>
      <c r="C496" t="s">
        <v>542</v>
      </c>
    </row>
    <row r="497" spans="1:3" x14ac:dyDescent="0.25">
      <c r="A497" t="s">
        <v>460</v>
      </c>
      <c r="B497" t="s">
        <v>526</v>
      </c>
      <c r="C497" t="s">
        <v>543</v>
      </c>
    </row>
    <row r="498" spans="1:3" x14ac:dyDescent="0.25">
      <c r="A498" t="s">
        <v>460</v>
      </c>
      <c r="B498" t="s">
        <v>526</v>
      </c>
      <c r="C498" t="s">
        <v>544</v>
      </c>
    </row>
    <row r="499" spans="1:3" x14ac:dyDescent="0.25">
      <c r="A499" t="s">
        <v>460</v>
      </c>
      <c r="B499" t="s">
        <v>526</v>
      </c>
      <c r="C499" t="s">
        <v>545</v>
      </c>
    </row>
    <row r="500" spans="1:3" x14ac:dyDescent="0.25">
      <c r="A500" t="s">
        <v>460</v>
      </c>
      <c r="B500" t="s">
        <v>526</v>
      </c>
      <c r="C500" t="s">
        <v>546</v>
      </c>
    </row>
    <row r="501" spans="1:3" x14ac:dyDescent="0.25">
      <c r="A501" t="s">
        <v>460</v>
      </c>
      <c r="B501" t="s">
        <v>526</v>
      </c>
      <c r="C501" t="s">
        <v>547</v>
      </c>
    </row>
    <row r="502" spans="1:3" x14ac:dyDescent="0.25">
      <c r="A502" t="s">
        <v>460</v>
      </c>
      <c r="B502" t="s">
        <v>526</v>
      </c>
      <c r="C502" t="s">
        <v>548</v>
      </c>
    </row>
    <row r="503" spans="1:3" x14ac:dyDescent="0.25">
      <c r="A503" t="s">
        <v>460</v>
      </c>
      <c r="B503" t="s">
        <v>526</v>
      </c>
      <c r="C503" t="s">
        <v>549</v>
      </c>
    </row>
    <row r="504" spans="1:3" x14ac:dyDescent="0.25">
      <c r="A504" t="s">
        <v>460</v>
      </c>
      <c r="B504" t="s">
        <v>526</v>
      </c>
      <c r="C504" t="s">
        <v>180</v>
      </c>
    </row>
    <row r="505" spans="1:3" x14ac:dyDescent="0.25">
      <c r="A505" t="s">
        <v>460</v>
      </c>
      <c r="B505" t="s">
        <v>526</v>
      </c>
      <c r="C505" t="s">
        <v>550</v>
      </c>
    </row>
    <row r="506" spans="1:3" x14ac:dyDescent="0.25">
      <c r="A506" t="s">
        <v>460</v>
      </c>
      <c r="B506" t="s">
        <v>526</v>
      </c>
      <c r="C506" t="s">
        <v>551</v>
      </c>
    </row>
    <row r="507" spans="1:3" x14ac:dyDescent="0.25">
      <c r="A507" t="s">
        <v>460</v>
      </c>
      <c r="B507" t="s">
        <v>526</v>
      </c>
      <c r="C507" t="s">
        <v>552</v>
      </c>
    </row>
    <row r="508" spans="1:3" x14ac:dyDescent="0.25">
      <c r="A508" t="s">
        <v>460</v>
      </c>
      <c r="B508" t="s">
        <v>526</v>
      </c>
      <c r="C508" t="s">
        <v>56</v>
      </c>
    </row>
    <row r="509" spans="1:3" x14ac:dyDescent="0.25">
      <c r="A509" t="s">
        <v>460</v>
      </c>
      <c r="B509" t="s">
        <v>553</v>
      </c>
      <c r="C509" t="s">
        <v>554</v>
      </c>
    </row>
    <row r="510" spans="1:3" x14ac:dyDescent="0.25">
      <c r="A510" t="s">
        <v>460</v>
      </c>
      <c r="B510" t="s">
        <v>553</v>
      </c>
      <c r="C510" t="s">
        <v>555</v>
      </c>
    </row>
    <row r="511" spans="1:3" x14ac:dyDescent="0.25">
      <c r="A511" t="s">
        <v>460</v>
      </c>
      <c r="B511" t="s">
        <v>553</v>
      </c>
      <c r="C511" t="s">
        <v>556</v>
      </c>
    </row>
    <row r="512" spans="1:3" x14ac:dyDescent="0.25">
      <c r="A512" t="s">
        <v>460</v>
      </c>
      <c r="B512" t="s">
        <v>553</v>
      </c>
      <c r="C512" t="s">
        <v>56</v>
      </c>
    </row>
    <row r="513" spans="1:3" x14ac:dyDescent="0.25">
      <c r="A513" t="s">
        <v>460</v>
      </c>
      <c r="B513" t="s">
        <v>557</v>
      </c>
      <c r="C513" t="s">
        <v>558</v>
      </c>
    </row>
    <row r="514" spans="1:3" x14ac:dyDescent="0.25">
      <c r="A514" t="s">
        <v>460</v>
      </c>
      <c r="B514" t="s">
        <v>557</v>
      </c>
      <c r="C514" t="s">
        <v>559</v>
      </c>
    </row>
    <row r="515" spans="1:3" x14ac:dyDescent="0.25">
      <c r="A515" t="s">
        <v>460</v>
      </c>
      <c r="B515" t="s">
        <v>557</v>
      </c>
      <c r="C515" t="s">
        <v>560</v>
      </c>
    </row>
    <row r="516" spans="1:3" x14ac:dyDescent="0.25">
      <c r="A516" t="s">
        <v>460</v>
      </c>
      <c r="B516" t="s">
        <v>557</v>
      </c>
      <c r="C516" t="s">
        <v>561</v>
      </c>
    </row>
    <row r="517" spans="1:3" x14ac:dyDescent="0.25">
      <c r="A517" t="s">
        <v>460</v>
      </c>
      <c r="B517" t="s">
        <v>557</v>
      </c>
      <c r="C517" t="s">
        <v>562</v>
      </c>
    </row>
    <row r="518" spans="1:3" x14ac:dyDescent="0.25">
      <c r="A518" t="s">
        <v>460</v>
      </c>
      <c r="B518" t="s">
        <v>557</v>
      </c>
      <c r="C518" t="s">
        <v>563</v>
      </c>
    </row>
    <row r="519" spans="1:3" x14ac:dyDescent="0.25">
      <c r="A519" t="s">
        <v>460</v>
      </c>
      <c r="B519" t="s">
        <v>557</v>
      </c>
      <c r="C519" t="s">
        <v>564</v>
      </c>
    </row>
    <row r="520" spans="1:3" x14ac:dyDescent="0.25">
      <c r="A520" t="s">
        <v>460</v>
      </c>
      <c r="B520" t="s">
        <v>557</v>
      </c>
      <c r="C520" t="s">
        <v>565</v>
      </c>
    </row>
    <row r="521" spans="1:3" x14ac:dyDescent="0.25">
      <c r="A521" t="s">
        <v>460</v>
      </c>
      <c r="B521" t="s">
        <v>557</v>
      </c>
      <c r="C521" t="s">
        <v>566</v>
      </c>
    </row>
    <row r="522" spans="1:3" x14ac:dyDescent="0.25">
      <c r="A522" t="s">
        <v>460</v>
      </c>
      <c r="B522" t="s">
        <v>557</v>
      </c>
      <c r="C522" t="s">
        <v>567</v>
      </c>
    </row>
    <row r="523" spans="1:3" x14ac:dyDescent="0.25">
      <c r="A523" t="s">
        <v>460</v>
      </c>
      <c r="B523" t="s">
        <v>557</v>
      </c>
      <c r="C523" t="s">
        <v>568</v>
      </c>
    </row>
    <row r="524" spans="1:3" x14ac:dyDescent="0.25">
      <c r="A524" t="s">
        <v>460</v>
      </c>
      <c r="B524" t="s">
        <v>557</v>
      </c>
      <c r="C524" t="s">
        <v>569</v>
      </c>
    </row>
    <row r="525" spans="1:3" x14ac:dyDescent="0.25">
      <c r="A525" t="s">
        <v>460</v>
      </c>
      <c r="B525" t="s">
        <v>557</v>
      </c>
      <c r="C525" t="s">
        <v>570</v>
      </c>
    </row>
    <row r="526" spans="1:3" x14ac:dyDescent="0.25">
      <c r="A526" t="s">
        <v>460</v>
      </c>
      <c r="B526" t="s">
        <v>557</v>
      </c>
      <c r="C526" t="s">
        <v>571</v>
      </c>
    </row>
    <row r="527" spans="1:3" x14ac:dyDescent="0.25">
      <c r="A527" t="s">
        <v>460</v>
      </c>
      <c r="B527" t="s">
        <v>557</v>
      </c>
      <c r="C527" t="s">
        <v>572</v>
      </c>
    </row>
    <row r="528" spans="1:3" x14ac:dyDescent="0.25">
      <c r="A528" t="s">
        <v>460</v>
      </c>
      <c r="B528" t="s">
        <v>557</v>
      </c>
      <c r="C528" t="s">
        <v>573</v>
      </c>
    </row>
    <row r="529" spans="1:3" x14ac:dyDescent="0.25">
      <c r="A529" t="s">
        <v>460</v>
      </c>
      <c r="B529" t="s">
        <v>557</v>
      </c>
      <c r="C529" t="s">
        <v>574</v>
      </c>
    </row>
    <row r="530" spans="1:3" x14ac:dyDescent="0.25">
      <c r="A530" t="s">
        <v>460</v>
      </c>
      <c r="B530" t="s">
        <v>557</v>
      </c>
      <c r="C530" t="s">
        <v>575</v>
      </c>
    </row>
    <row r="531" spans="1:3" x14ac:dyDescent="0.25">
      <c r="A531" t="s">
        <v>460</v>
      </c>
      <c r="B531" t="s">
        <v>557</v>
      </c>
      <c r="C531" t="s">
        <v>576</v>
      </c>
    </row>
    <row r="532" spans="1:3" x14ac:dyDescent="0.25">
      <c r="A532" t="s">
        <v>460</v>
      </c>
      <c r="B532" t="s">
        <v>557</v>
      </c>
      <c r="C532" t="s">
        <v>577</v>
      </c>
    </row>
    <row r="533" spans="1:3" x14ac:dyDescent="0.25">
      <c r="A533" t="s">
        <v>460</v>
      </c>
      <c r="B533" t="s">
        <v>557</v>
      </c>
      <c r="C533" t="s">
        <v>578</v>
      </c>
    </row>
    <row r="534" spans="1:3" x14ac:dyDescent="0.25">
      <c r="A534" t="s">
        <v>460</v>
      </c>
      <c r="B534" t="s">
        <v>557</v>
      </c>
      <c r="C534" t="s">
        <v>579</v>
      </c>
    </row>
    <row r="535" spans="1:3" x14ac:dyDescent="0.25">
      <c r="A535" t="s">
        <v>460</v>
      </c>
      <c r="B535" t="s">
        <v>557</v>
      </c>
      <c r="C535" t="s">
        <v>580</v>
      </c>
    </row>
    <row r="536" spans="1:3" x14ac:dyDescent="0.25">
      <c r="A536" t="s">
        <v>460</v>
      </c>
      <c r="B536" t="s">
        <v>557</v>
      </c>
      <c r="C536" t="s">
        <v>581</v>
      </c>
    </row>
    <row r="537" spans="1:3" x14ac:dyDescent="0.25">
      <c r="A537" t="s">
        <v>460</v>
      </c>
      <c r="B537" t="s">
        <v>557</v>
      </c>
      <c r="C537" t="s">
        <v>582</v>
      </c>
    </row>
    <row r="538" spans="1:3" x14ac:dyDescent="0.25">
      <c r="A538" t="s">
        <v>460</v>
      </c>
      <c r="B538" t="s">
        <v>557</v>
      </c>
      <c r="C538" t="s">
        <v>583</v>
      </c>
    </row>
    <row r="539" spans="1:3" x14ac:dyDescent="0.25">
      <c r="A539" t="s">
        <v>460</v>
      </c>
      <c r="B539" t="s">
        <v>557</v>
      </c>
      <c r="C539" t="s">
        <v>584</v>
      </c>
    </row>
    <row r="540" spans="1:3" x14ac:dyDescent="0.25">
      <c r="A540" t="s">
        <v>460</v>
      </c>
      <c r="B540" t="s">
        <v>557</v>
      </c>
      <c r="C540" t="s">
        <v>585</v>
      </c>
    </row>
    <row r="541" spans="1:3" x14ac:dyDescent="0.25">
      <c r="A541" t="s">
        <v>460</v>
      </c>
      <c r="B541" t="s">
        <v>557</v>
      </c>
      <c r="C541" t="s">
        <v>586</v>
      </c>
    </row>
    <row r="542" spans="1:3" x14ac:dyDescent="0.25">
      <c r="A542" t="s">
        <v>460</v>
      </c>
      <c r="B542" t="s">
        <v>557</v>
      </c>
      <c r="C542" t="s">
        <v>587</v>
      </c>
    </row>
    <row r="543" spans="1:3" x14ac:dyDescent="0.25">
      <c r="A543" t="s">
        <v>460</v>
      </c>
      <c r="B543" t="s">
        <v>557</v>
      </c>
      <c r="C543" t="s">
        <v>588</v>
      </c>
    </row>
    <row r="544" spans="1:3" x14ac:dyDescent="0.25">
      <c r="A544" t="s">
        <v>460</v>
      </c>
      <c r="B544" t="s">
        <v>557</v>
      </c>
      <c r="C544" t="s">
        <v>589</v>
      </c>
    </row>
    <row r="545" spans="1:3" x14ac:dyDescent="0.25">
      <c r="A545" t="s">
        <v>460</v>
      </c>
      <c r="B545" t="s">
        <v>557</v>
      </c>
      <c r="C545" t="s">
        <v>590</v>
      </c>
    </row>
    <row r="546" spans="1:3" x14ac:dyDescent="0.25">
      <c r="A546" t="s">
        <v>460</v>
      </c>
      <c r="B546" t="s">
        <v>557</v>
      </c>
      <c r="C546" t="s">
        <v>591</v>
      </c>
    </row>
    <row r="547" spans="1:3" x14ac:dyDescent="0.25">
      <c r="A547" t="s">
        <v>460</v>
      </c>
      <c r="B547" t="s">
        <v>557</v>
      </c>
      <c r="C547" t="s">
        <v>56</v>
      </c>
    </row>
    <row r="548" spans="1:3" x14ac:dyDescent="0.25">
      <c r="A548" t="s">
        <v>460</v>
      </c>
      <c r="B548" t="s">
        <v>557</v>
      </c>
      <c r="C548" t="s">
        <v>592</v>
      </c>
    </row>
    <row r="549" spans="1:3" x14ac:dyDescent="0.25">
      <c r="A549" t="s">
        <v>593</v>
      </c>
      <c r="B549" t="s">
        <v>594</v>
      </c>
      <c r="C549" t="s">
        <v>595</v>
      </c>
    </row>
    <row r="550" spans="1:3" x14ac:dyDescent="0.25">
      <c r="A550" t="s">
        <v>593</v>
      </c>
      <c r="B550" t="s">
        <v>594</v>
      </c>
      <c r="C550" t="s">
        <v>596</v>
      </c>
    </row>
    <row r="551" spans="1:3" x14ac:dyDescent="0.25">
      <c r="A551" t="s">
        <v>593</v>
      </c>
      <c r="B551" t="s">
        <v>594</v>
      </c>
      <c r="C551" t="s">
        <v>597</v>
      </c>
    </row>
    <row r="552" spans="1:3" x14ac:dyDescent="0.25">
      <c r="A552" t="s">
        <v>593</v>
      </c>
      <c r="B552" t="s">
        <v>594</v>
      </c>
      <c r="C552" t="s">
        <v>598</v>
      </c>
    </row>
    <row r="553" spans="1:3" x14ac:dyDescent="0.25">
      <c r="A553" t="s">
        <v>593</v>
      </c>
      <c r="B553" t="s">
        <v>594</v>
      </c>
      <c r="C553" t="s">
        <v>599</v>
      </c>
    </row>
    <row r="554" spans="1:3" x14ac:dyDescent="0.25">
      <c r="A554" t="s">
        <v>593</v>
      </c>
      <c r="B554" t="s">
        <v>594</v>
      </c>
      <c r="C554" t="s">
        <v>600</v>
      </c>
    </row>
    <row r="555" spans="1:3" x14ac:dyDescent="0.25">
      <c r="A555" t="s">
        <v>593</v>
      </c>
      <c r="B555" t="s">
        <v>594</v>
      </c>
      <c r="C555" t="s">
        <v>601</v>
      </c>
    </row>
    <row r="556" spans="1:3" x14ac:dyDescent="0.25">
      <c r="A556" t="s">
        <v>593</v>
      </c>
      <c r="B556" t="s">
        <v>594</v>
      </c>
      <c r="C556" t="s">
        <v>602</v>
      </c>
    </row>
    <row r="557" spans="1:3" x14ac:dyDescent="0.25">
      <c r="A557" t="s">
        <v>593</v>
      </c>
      <c r="B557" t="s">
        <v>594</v>
      </c>
      <c r="C557" t="s">
        <v>603</v>
      </c>
    </row>
    <row r="558" spans="1:3" x14ac:dyDescent="0.25">
      <c r="A558" t="s">
        <v>593</v>
      </c>
      <c r="B558" t="s">
        <v>594</v>
      </c>
      <c r="C558" t="s">
        <v>604</v>
      </c>
    </row>
    <row r="559" spans="1:3" x14ac:dyDescent="0.25">
      <c r="A559" t="s">
        <v>593</v>
      </c>
      <c r="B559" t="s">
        <v>594</v>
      </c>
      <c r="C559" t="s">
        <v>605</v>
      </c>
    </row>
    <row r="560" spans="1:3" x14ac:dyDescent="0.25">
      <c r="A560" t="s">
        <v>593</v>
      </c>
      <c r="B560" t="s">
        <v>606</v>
      </c>
      <c r="C560" t="s">
        <v>607</v>
      </c>
    </row>
    <row r="561" spans="1:3" x14ac:dyDescent="0.25">
      <c r="A561" t="s">
        <v>593</v>
      </c>
      <c r="B561" t="s">
        <v>606</v>
      </c>
      <c r="C561" t="s">
        <v>608</v>
      </c>
    </row>
    <row r="562" spans="1:3" x14ac:dyDescent="0.25">
      <c r="A562" t="s">
        <v>593</v>
      </c>
      <c r="B562" t="s">
        <v>609</v>
      </c>
      <c r="C562" t="s">
        <v>610</v>
      </c>
    </row>
    <row r="563" spans="1:3" x14ac:dyDescent="0.25">
      <c r="A563" t="s">
        <v>593</v>
      </c>
      <c r="B563" t="s">
        <v>609</v>
      </c>
      <c r="C563" t="s">
        <v>611</v>
      </c>
    </row>
    <row r="564" spans="1:3" x14ac:dyDescent="0.25">
      <c r="A564" t="s">
        <v>593</v>
      </c>
      <c r="B564" t="s">
        <v>609</v>
      </c>
      <c r="C564" t="s">
        <v>612</v>
      </c>
    </row>
    <row r="565" spans="1:3" x14ac:dyDescent="0.25">
      <c r="A565" t="s">
        <v>593</v>
      </c>
      <c r="B565" t="s">
        <v>613</v>
      </c>
      <c r="C565" t="s">
        <v>614</v>
      </c>
    </row>
    <row r="566" spans="1:3" x14ac:dyDescent="0.25">
      <c r="A566" t="s">
        <v>593</v>
      </c>
      <c r="B566" t="s">
        <v>613</v>
      </c>
      <c r="C566" t="s">
        <v>615</v>
      </c>
    </row>
    <row r="567" spans="1:3" x14ac:dyDescent="0.25">
      <c r="A567" t="s">
        <v>593</v>
      </c>
      <c r="B567" t="s">
        <v>613</v>
      </c>
      <c r="C567" t="s">
        <v>616</v>
      </c>
    </row>
    <row r="568" spans="1:3" x14ac:dyDescent="0.25">
      <c r="A568" t="s">
        <v>593</v>
      </c>
      <c r="B568" t="s">
        <v>613</v>
      </c>
      <c r="C568" t="s">
        <v>617</v>
      </c>
    </row>
    <row r="569" spans="1:3" x14ac:dyDescent="0.25">
      <c r="A569" t="s">
        <v>593</v>
      </c>
      <c r="B569" t="s">
        <v>613</v>
      </c>
      <c r="C569" t="s">
        <v>618</v>
      </c>
    </row>
    <row r="570" spans="1:3" x14ac:dyDescent="0.25">
      <c r="A570" t="s">
        <v>593</v>
      </c>
      <c r="B570" t="s">
        <v>613</v>
      </c>
      <c r="C570" t="s">
        <v>619</v>
      </c>
    </row>
    <row r="571" spans="1:3" x14ac:dyDescent="0.25">
      <c r="A571" t="s">
        <v>593</v>
      </c>
      <c r="B571" t="s">
        <v>613</v>
      </c>
      <c r="C571" t="s">
        <v>620</v>
      </c>
    </row>
    <row r="572" spans="1:3" x14ac:dyDescent="0.25">
      <c r="A572" t="s">
        <v>593</v>
      </c>
      <c r="B572" t="s">
        <v>613</v>
      </c>
      <c r="C572" t="s">
        <v>621</v>
      </c>
    </row>
    <row r="573" spans="1:3" x14ac:dyDescent="0.25">
      <c r="A573" t="s">
        <v>593</v>
      </c>
      <c r="B573" t="s">
        <v>613</v>
      </c>
      <c r="C573" t="s">
        <v>622</v>
      </c>
    </row>
    <row r="574" spans="1:3" x14ac:dyDescent="0.25">
      <c r="A574" t="s">
        <v>593</v>
      </c>
      <c r="B574" t="s">
        <v>613</v>
      </c>
      <c r="C574" t="s">
        <v>623</v>
      </c>
    </row>
    <row r="575" spans="1:3" x14ac:dyDescent="0.25">
      <c r="A575" t="s">
        <v>593</v>
      </c>
      <c r="B575" t="s">
        <v>613</v>
      </c>
      <c r="C575" t="s">
        <v>624</v>
      </c>
    </row>
    <row r="576" spans="1:3" x14ac:dyDescent="0.25">
      <c r="A576" t="s">
        <v>593</v>
      </c>
      <c r="B576" t="s">
        <v>625</v>
      </c>
      <c r="C576" t="s">
        <v>626</v>
      </c>
    </row>
    <row r="577" spans="1:3" x14ac:dyDescent="0.25">
      <c r="A577" t="s">
        <v>593</v>
      </c>
      <c r="B577" t="s">
        <v>627</v>
      </c>
      <c r="C577" t="s">
        <v>628</v>
      </c>
    </row>
    <row r="578" spans="1:3" x14ac:dyDescent="0.25">
      <c r="A578" t="s">
        <v>593</v>
      </c>
      <c r="B578" t="s">
        <v>627</v>
      </c>
      <c r="C578" t="s">
        <v>629</v>
      </c>
    </row>
    <row r="579" spans="1:3" x14ac:dyDescent="0.25">
      <c r="A579" t="s">
        <v>593</v>
      </c>
      <c r="B579" t="s">
        <v>627</v>
      </c>
      <c r="C579" t="s">
        <v>630</v>
      </c>
    </row>
    <row r="580" spans="1:3" x14ac:dyDescent="0.25">
      <c r="A580" t="s">
        <v>593</v>
      </c>
      <c r="B580" t="s">
        <v>631</v>
      </c>
      <c r="C580" t="s">
        <v>632</v>
      </c>
    </row>
    <row r="581" spans="1:3" x14ac:dyDescent="0.25">
      <c r="A581" t="s">
        <v>593</v>
      </c>
      <c r="B581" t="s">
        <v>631</v>
      </c>
      <c r="C581" t="s">
        <v>633</v>
      </c>
    </row>
    <row r="582" spans="1:3" x14ac:dyDescent="0.25">
      <c r="A582" t="s">
        <v>593</v>
      </c>
      <c r="B582" t="s">
        <v>631</v>
      </c>
      <c r="C582" t="s">
        <v>634</v>
      </c>
    </row>
    <row r="583" spans="1:3" x14ac:dyDescent="0.25">
      <c r="A583" t="s">
        <v>593</v>
      </c>
      <c r="B583" t="s">
        <v>635</v>
      </c>
      <c r="C583" t="s">
        <v>636</v>
      </c>
    </row>
    <row r="584" spans="1:3" x14ac:dyDescent="0.25">
      <c r="A584" t="s">
        <v>593</v>
      </c>
      <c r="B584" t="s">
        <v>973</v>
      </c>
      <c r="C584" t="s">
        <v>974</v>
      </c>
    </row>
    <row r="585" spans="1:3" x14ac:dyDescent="0.25">
      <c r="A585" t="s">
        <v>593</v>
      </c>
      <c r="B585" t="s">
        <v>973</v>
      </c>
      <c r="C585" t="s">
        <v>975</v>
      </c>
    </row>
    <row r="586" spans="1:3" x14ac:dyDescent="0.25">
      <c r="A586" t="s">
        <v>593</v>
      </c>
      <c r="B586" t="s">
        <v>973</v>
      </c>
      <c r="C586" t="s">
        <v>976</v>
      </c>
    </row>
    <row r="587" spans="1:3" x14ac:dyDescent="0.25">
      <c r="A587" t="s">
        <v>593</v>
      </c>
      <c r="B587" t="s">
        <v>973</v>
      </c>
      <c r="C587" t="s">
        <v>977</v>
      </c>
    </row>
    <row r="588" spans="1:3" x14ac:dyDescent="0.25">
      <c r="A588" t="s">
        <v>593</v>
      </c>
      <c r="B588" t="s">
        <v>973</v>
      </c>
      <c r="C588" t="s">
        <v>978</v>
      </c>
    </row>
    <row r="589" spans="1:3" x14ac:dyDescent="0.25">
      <c r="A589" t="s">
        <v>593</v>
      </c>
      <c r="B589" t="s">
        <v>973</v>
      </c>
      <c r="C589" t="s">
        <v>979</v>
      </c>
    </row>
    <row r="590" spans="1:3" x14ac:dyDescent="0.25">
      <c r="A590" t="s">
        <v>593</v>
      </c>
      <c r="B590" t="s">
        <v>973</v>
      </c>
      <c r="C590" t="s">
        <v>980</v>
      </c>
    </row>
    <row r="591" spans="1:3" x14ac:dyDescent="0.25">
      <c r="A591" t="s">
        <v>593</v>
      </c>
      <c r="B591" t="s">
        <v>973</v>
      </c>
      <c r="C591" t="s">
        <v>981</v>
      </c>
    </row>
    <row r="592" spans="1:3" x14ac:dyDescent="0.25">
      <c r="A592" t="s">
        <v>593</v>
      </c>
      <c r="B592" t="s">
        <v>973</v>
      </c>
      <c r="C592" t="s">
        <v>982</v>
      </c>
    </row>
    <row r="593" spans="1:3" x14ac:dyDescent="0.25">
      <c r="A593" t="s">
        <v>593</v>
      </c>
      <c r="B593" t="s">
        <v>973</v>
      </c>
      <c r="C593" t="s">
        <v>983</v>
      </c>
    </row>
    <row r="594" spans="1:3" x14ac:dyDescent="0.25">
      <c r="A594" t="s">
        <v>593</v>
      </c>
      <c r="B594" t="s">
        <v>973</v>
      </c>
      <c r="C594" t="s">
        <v>984</v>
      </c>
    </row>
    <row r="595" spans="1:3" x14ac:dyDescent="0.25">
      <c r="A595" t="s">
        <v>593</v>
      </c>
      <c r="B595" t="s">
        <v>973</v>
      </c>
      <c r="C595" t="s">
        <v>985</v>
      </c>
    </row>
    <row r="596" spans="1:3" x14ac:dyDescent="0.25">
      <c r="A596" t="s">
        <v>593</v>
      </c>
      <c r="B596" t="s">
        <v>973</v>
      </c>
      <c r="C596" t="s">
        <v>986</v>
      </c>
    </row>
    <row r="597" spans="1:3" x14ac:dyDescent="0.25">
      <c r="A597" t="s">
        <v>593</v>
      </c>
      <c r="B597" t="s">
        <v>637</v>
      </c>
      <c r="C597" t="s">
        <v>638</v>
      </c>
    </row>
    <row r="598" spans="1:3" x14ac:dyDescent="0.25">
      <c r="A598" t="s">
        <v>593</v>
      </c>
      <c r="B598" t="s">
        <v>637</v>
      </c>
      <c r="C598" t="s">
        <v>639</v>
      </c>
    </row>
    <row r="599" spans="1:3" x14ac:dyDescent="0.25">
      <c r="A599" t="s">
        <v>593</v>
      </c>
      <c r="B599" t="s">
        <v>637</v>
      </c>
      <c r="C599" t="s">
        <v>640</v>
      </c>
    </row>
    <row r="600" spans="1:3" x14ac:dyDescent="0.25">
      <c r="A600" t="s">
        <v>593</v>
      </c>
      <c r="B600" t="s">
        <v>637</v>
      </c>
      <c r="C600" t="s">
        <v>641</v>
      </c>
    </row>
    <row r="601" spans="1:3" x14ac:dyDescent="0.25">
      <c r="A601" t="s">
        <v>593</v>
      </c>
      <c r="B601" t="s">
        <v>637</v>
      </c>
      <c r="C601" t="s">
        <v>642</v>
      </c>
    </row>
    <row r="602" spans="1:3" x14ac:dyDescent="0.25">
      <c r="A602" t="s">
        <v>593</v>
      </c>
      <c r="B602" t="s">
        <v>637</v>
      </c>
      <c r="C602" t="s">
        <v>643</v>
      </c>
    </row>
    <row r="603" spans="1:3" x14ac:dyDescent="0.25">
      <c r="A603" t="s">
        <v>593</v>
      </c>
      <c r="B603" t="s">
        <v>637</v>
      </c>
      <c r="C603" t="s">
        <v>644</v>
      </c>
    </row>
    <row r="604" spans="1:3" x14ac:dyDescent="0.25">
      <c r="A604" t="s">
        <v>593</v>
      </c>
      <c r="B604" t="s">
        <v>645</v>
      </c>
      <c r="C604" t="s">
        <v>646</v>
      </c>
    </row>
    <row r="605" spans="1:3" x14ac:dyDescent="0.25">
      <c r="A605" t="s">
        <v>593</v>
      </c>
      <c r="B605" t="s">
        <v>645</v>
      </c>
      <c r="C605" t="s">
        <v>647</v>
      </c>
    </row>
    <row r="606" spans="1:3" x14ac:dyDescent="0.25">
      <c r="A606" t="s">
        <v>593</v>
      </c>
      <c r="B606" t="s">
        <v>645</v>
      </c>
      <c r="C606" t="s">
        <v>648</v>
      </c>
    </row>
    <row r="607" spans="1:3" x14ac:dyDescent="0.25">
      <c r="A607" t="s">
        <v>593</v>
      </c>
      <c r="B607" t="s">
        <v>645</v>
      </c>
      <c r="C607" t="s">
        <v>649</v>
      </c>
    </row>
    <row r="608" spans="1:3" x14ac:dyDescent="0.25">
      <c r="A608" t="s">
        <v>593</v>
      </c>
      <c r="B608" t="s">
        <v>650</v>
      </c>
      <c r="C608" t="s">
        <v>651</v>
      </c>
    </row>
    <row r="609" spans="1:3" x14ac:dyDescent="0.25">
      <c r="A609" t="s">
        <v>593</v>
      </c>
      <c r="B609" t="s">
        <v>650</v>
      </c>
      <c r="C609" t="s">
        <v>652</v>
      </c>
    </row>
    <row r="610" spans="1:3" x14ac:dyDescent="0.25">
      <c r="A610" t="s">
        <v>593</v>
      </c>
      <c r="B610" t="s">
        <v>650</v>
      </c>
      <c r="C610" t="s">
        <v>653</v>
      </c>
    </row>
    <row r="611" spans="1:3" x14ac:dyDescent="0.25">
      <c r="A611" t="s">
        <v>593</v>
      </c>
      <c r="B611" t="s">
        <v>650</v>
      </c>
      <c r="C611" t="s">
        <v>654</v>
      </c>
    </row>
    <row r="612" spans="1:3" x14ac:dyDescent="0.25">
      <c r="A612" t="s">
        <v>593</v>
      </c>
      <c r="B612" t="s">
        <v>650</v>
      </c>
      <c r="C612" t="s">
        <v>655</v>
      </c>
    </row>
    <row r="613" spans="1:3" x14ac:dyDescent="0.25">
      <c r="A613" t="s">
        <v>593</v>
      </c>
      <c r="B613" t="s">
        <v>650</v>
      </c>
      <c r="C613" t="s">
        <v>656</v>
      </c>
    </row>
    <row r="614" spans="1:3" x14ac:dyDescent="0.25">
      <c r="A614" t="s">
        <v>593</v>
      </c>
      <c r="B614" t="s">
        <v>650</v>
      </c>
      <c r="C614" t="s">
        <v>657</v>
      </c>
    </row>
    <row r="615" spans="1:3" x14ac:dyDescent="0.25">
      <c r="A615" t="s">
        <v>593</v>
      </c>
      <c r="B615" t="s">
        <v>650</v>
      </c>
      <c r="C615" t="s">
        <v>658</v>
      </c>
    </row>
    <row r="616" spans="1:3" x14ac:dyDescent="0.25">
      <c r="A616" t="s">
        <v>593</v>
      </c>
      <c r="B616" t="s">
        <v>650</v>
      </c>
      <c r="C616" t="s">
        <v>659</v>
      </c>
    </row>
    <row r="617" spans="1:3" x14ac:dyDescent="0.25">
      <c r="A617" t="s">
        <v>593</v>
      </c>
      <c r="B617" t="s">
        <v>650</v>
      </c>
      <c r="C617" t="s">
        <v>660</v>
      </c>
    </row>
    <row r="618" spans="1:3" x14ac:dyDescent="0.25">
      <c r="A618" t="s">
        <v>593</v>
      </c>
      <c r="B618" t="s">
        <v>650</v>
      </c>
      <c r="C618" t="s">
        <v>661</v>
      </c>
    </row>
    <row r="619" spans="1:3" x14ac:dyDescent="0.25">
      <c r="A619" t="s">
        <v>593</v>
      </c>
      <c r="B619" t="s">
        <v>650</v>
      </c>
      <c r="C619" t="s">
        <v>662</v>
      </c>
    </row>
    <row r="620" spans="1:3" x14ac:dyDescent="0.25">
      <c r="A620" t="s">
        <v>593</v>
      </c>
      <c r="B620" t="s">
        <v>650</v>
      </c>
      <c r="C620" t="s">
        <v>663</v>
      </c>
    </row>
    <row r="621" spans="1:3" x14ac:dyDescent="0.25">
      <c r="A621" t="s">
        <v>593</v>
      </c>
      <c r="B621" t="s">
        <v>650</v>
      </c>
      <c r="C621" t="s">
        <v>664</v>
      </c>
    </row>
    <row r="622" spans="1:3" x14ac:dyDescent="0.25">
      <c r="A622" t="s">
        <v>593</v>
      </c>
      <c r="B622" t="s">
        <v>650</v>
      </c>
      <c r="C622" t="s">
        <v>665</v>
      </c>
    </row>
    <row r="623" spans="1:3" x14ac:dyDescent="0.25">
      <c r="A623" t="s">
        <v>593</v>
      </c>
      <c r="B623" t="s">
        <v>650</v>
      </c>
      <c r="C623" t="s">
        <v>666</v>
      </c>
    </row>
    <row r="624" spans="1:3" x14ac:dyDescent="0.25">
      <c r="A624" t="s">
        <v>593</v>
      </c>
      <c r="B624" t="s">
        <v>650</v>
      </c>
      <c r="C624" t="s">
        <v>667</v>
      </c>
    </row>
    <row r="625" spans="1:3" x14ac:dyDescent="0.25">
      <c r="A625" t="s">
        <v>593</v>
      </c>
      <c r="B625" t="s">
        <v>650</v>
      </c>
      <c r="C625" t="s">
        <v>668</v>
      </c>
    </row>
    <row r="626" spans="1:3" x14ac:dyDescent="0.25">
      <c r="A626" t="s">
        <v>593</v>
      </c>
      <c r="B626" t="s">
        <v>650</v>
      </c>
      <c r="C626" t="s">
        <v>669</v>
      </c>
    </row>
    <row r="627" spans="1:3" x14ac:dyDescent="0.25">
      <c r="A627" t="s">
        <v>593</v>
      </c>
      <c r="B627" t="s">
        <v>650</v>
      </c>
      <c r="C627" t="s">
        <v>670</v>
      </c>
    </row>
    <row r="628" spans="1:3" x14ac:dyDescent="0.25">
      <c r="A628" t="s">
        <v>593</v>
      </c>
      <c r="B628" t="s">
        <v>671</v>
      </c>
      <c r="C628" t="s">
        <v>191</v>
      </c>
    </row>
    <row r="629" spans="1:3" x14ac:dyDescent="0.25">
      <c r="A629" t="s">
        <v>593</v>
      </c>
      <c r="B629" t="s">
        <v>671</v>
      </c>
      <c r="C629" t="s">
        <v>672</v>
      </c>
    </row>
    <row r="630" spans="1:3" x14ac:dyDescent="0.25">
      <c r="A630" t="s">
        <v>593</v>
      </c>
      <c r="B630" t="s">
        <v>671</v>
      </c>
      <c r="C630" t="s">
        <v>673</v>
      </c>
    </row>
    <row r="631" spans="1:3" x14ac:dyDescent="0.25">
      <c r="A631" t="s">
        <v>674</v>
      </c>
      <c r="B631" t="s">
        <v>675</v>
      </c>
      <c r="C631" t="s">
        <v>676</v>
      </c>
    </row>
    <row r="632" spans="1:3" x14ac:dyDescent="0.25">
      <c r="A632" t="s">
        <v>674</v>
      </c>
      <c r="B632" t="s">
        <v>675</v>
      </c>
      <c r="C632" t="s">
        <v>677</v>
      </c>
    </row>
    <row r="633" spans="1:3" x14ac:dyDescent="0.25">
      <c r="A633" t="s">
        <v>674</v>
      </c>
      <c r="B633" t="s">
        <v>675</v>
      </c>
      <c r="C633" t="s">
        <v>56</v>
      </c>
    </row>
    <row r="634" spans="1:3" x14ac:dyDescent="0.25">
      <c r="A634" t="s">
        <v>674</v>
      </c>
      <c r="B634" t="s">
        <v>678</v>
      </c>
      <c r="C634" t="s">
        <v>679</v>
      </c>
    </row>
    <row r="635" spans="1:3" x14ac:dyDescent="0.25">
      <c r="A635" t="s">
        <v>674</v>
      </c>
      <c r="B635" t="s">
        <v>678</v>
      </c>
      <c r="C635" t="s">
        <v>53</v>
      </c>
    </row>
    <row r="636" spans="1:3" x14ac:dyDescent="0.25">
      <c r="A636" t="s">
        <v>674</v>
      </c>
      <c r="B636" t="s">
        <v>678</v>
      </c>
      <c r="C636" t="s">
        <v>680</v>
      </c>
    </row>
    <row r="637" spans="1:3" x14ac:dyDescent="0.25">
      <c r="A637" t="s">
        <v>674</v>
      </c>
      <c r="B637" t="s">
        <v>678</v>
      </c>
      <c r="C637" t="s">
        <v>681</v>
      </c>
    </row>
    <row r="638" spans="1:3" x14ac:dyDescent="0.25">
      <c r="A638" t="s">
        <v>674</v>
      </c>
      <c r="B638" t="s">
        <v>678</v>
      </c>
      <c r="C638" t="s">
        <v>682</v>
      </c>
    </row>
    <row r="639" spans="1:3" x14ac:dyDescent="0.25">
      <c r="A639" t="s">
        <v>674</v>
      </c>
      <c r="B639" t="s">
        <v>678</v>
      </c>
      <c r="C639" t="s">
        <v>683</v>
      </c>
    </row>
    <row r="640" spans="1:3" x14ac:dyDescent="0.25">
      <c r="A640" t="s">
        <v>674</v>
      </c>
      <c r="B640" t="s">
        <v>678</v>
      </c>
      <c r="C640" t="s">
        <v>684</v>
      </c>
    </row>
    <row r="641" spans="1:3" x14ac:dyDescent="0.25">
      <c r="A641" t="s">
        <v>674</v>
      </c>
      <c r="B641" t="s">
        <v>685</v>
      </c>
      <c r="C641" t="s">
        <v>686</v>
      </c>
    </row>
    <row r="642" spans="1:3" x14ac:dyDescent="0.25">
      <c r="A642" t="s">
        <v>674</v>
      </c>
      <c r="B642" t="s">
        <v>685</v>
      </c>
      <c r="C642" t="s">
        <v>687</v>
      </c>
    </row>
    <row r="643" spans="1:3" x14ac:dyDescent="0.25">
      <c r="A643" t="s">
        <v>674</v>
      </c>
      <c r="B643" t="s">
        <v>688</v>
      </c>
      <c r="C643" t="s">
        <v>689</v>
      </c>
    </row>
    <row r="644" spans="1:3" x14ac:dyDescent="0.25">
      <c r="A644" t="s">
        <v>674</v>
      </c>
      <c r="B644" t="s">
        <v>688</v>
      </c>
      <c r="C644" t="s">
        <v>690</v>
      </c>
    </row>
    <row r="645" spans="1:3" x14ac:dyDescent="0.25">
      <c r="A645" t="s">
        <v>674</v>
      </c>
      <c r="B645" t="s">
        <v>688</v>
      </c>
      <c r="C645" t="s">
        <v>691</v>
      </c>
    </row>
    <row r="646" spans="1:3" x14ac:dyDescent="0.25">
      <c r="A646" t="s">
        <v>674</v>
      </c>
      <c r="B646" t="s">
        <v>688</v>
      </c>
      <c r="C646" t="s">
        <v>692</v>
      </c>
    </row>
    <row r="647" spans="1:3" x14ac:dyDescent="0.25">
      <c r="A647" t="s">
        <v>693</v>
      </c>
      <c r="B647" t="s">
        <v>53</v>
      </c>
      <c r="C647" t="s">
        <v>53</v>
      </c>
    </row>
    <row r="648" spans="1:3" x14ac:dyDescent="0.25">
      <c r="A648" t="s">
        <v>693</v>
      </c>
      <c r="B648" t="s">
        <v>53</v>
      </c>
      <c r="C648" t="s">
        <v>694</v>
      </c>
    </row>
    <row r="649" spans="1:3" x14ac:dyDescent="0.25">
      <c r="A649" t="s">
        <v>693</v>
      </c>
      <c r="B649" t="s">
        <v>695</v>
      </c>
      <c r="C649" t="s">
        <v>696</v>
      </c>
    </row>
    <row r="650" spans="1:3" x14ac:dyDescent="0.25">
      <c r="A650" t="s">
        <v>693</v>
      </c>
      <c r="B650" t="s">
        <v>697</v>
      </c>
      <c r="C650" t="s">
        <v>698</v>
      </c>
    </row>
    <row r="651" spans="1:3" x14ac:dyDescent="0.25">
      <c r="A651" t="s">
        <v>693</v>
      </c>
      <c r="B651" t="s">
        <v>697</v>
      </c>
      <c r="C651" t="s">
        <v>699</v>
      </c>
    </row>
    <row r="652" spans="1:3" x14ac:dyDescent="0.25">
      <c r="A652" t="s">
        <v>693</v>
      </c>
      <c r="B652" t="s">
        <v>697</v>
      </c>
      <c r="C652" t="s">
        <v>700</v>
      </c>
    </row>
    <row r="653" spans="1:3" x14ac:dyDescent="0.25">
      <c r="A653" t="s">
        <v>693</v>
      </c>
      <c r="B653" t="s">
        <v>701</v>
      </c>
      <c r="C653" t="s">
        <v>702</v>
      </c>
    </row>
    <row r="654" spans="1:3" x14ac:dyDescent="0.25">
      <c r="A654" t="s">
        <v>693</v>
      </c>
      <c r="B654" t="s">
        <v>701</v>
      </c>
      <c r="C654" t="s">
        <v>703</v>
      </c>
    </row>
    <row r="655" spans="1:3" x14ac:dyDescent="0.25">
      <c r="A655" t="s">
        <v>693</v>
      </c>
      <c r="B655" t="s">
        <v>701</v>
      </c>
      <c r="C655" t="s">
        <v>704</v>
      </c>
    </row>
    <row r="656" spans="1:3" x14ac:dyDescent="0.25">
      <c r="A656" t="s">
        <v>693</v>
      </c>
      <c r="B656" t="s">
        <v>701</v>
      </c>
      <c r="C656" t="s">
        <v>705</v>
      </c>
    </row>
    <row r="657" spans="1:3" x14ac:dyDescent="0.25">
      <c r="A657" t="s">
        <v>693</v>
      </c>
      <c r="B657" t="s">
        <v>701</v>
      </c>
      <c r="C657" t="s">
        <v>706</v>
      </c>
    </row>
    <row r="658" spans="1:3" x14ac:dyDescent="0.25">
      <c r="A658" t="s">
        <v>693</v>
      </c>
      <c r="B658" t="s">
        <v>701</v>
      </c>
      <c r="C658" t="s">
        <v>707</v>
      </c>
    </row>
    <row r="659" spans="1:3" x14ac:dyDescent="0.25">
      <c r="A659" t="s">
        <v>693</v>
      </c>
      <c r="B659" t="s">
        <v>701</v>
      </c>
      <c r="C659" t="s">
        <v>708</v>
      </c>
    </row>
    <row r="660" spans="1:3" x14ac:dyDescent="0.25">
      <c r="A660" t="s">
        <v>693</v>
      </c>
      <c r="B660" t="s">
        <v>701</v>
      </c>
      <c r="C660" t="s">
        <v>709</v>
      </c>
    </row>
  </sheetData>
  <autoFilter ref="A1:C66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4"/>
  <sheetViews>
    <sheetView tabSelected="1" zoomScaleNormal="100" workbookViewId="0">
      <pane ySplit="3" topLeftCell="A4" activePane="bottomLeft" state="frozen"/>
      <selection activeCell="G1" sqref="G1"/>
      <selection pane="bottomLeft" sqref="A1:H1"/>
    </sheetView>
  </sheetViews>
  <sheetFormatPr defaultRowHeight="15" x14ac:dyDescent="0.25"/>
  <cols>
    <col min="1" max="1" width="15" customWidth="1"/>
    <col min="2" max="2" width="22.85546875" customWidth="1"/>
    <col min="3" max="3" width="44.140625" customWidth="1"/>
    <col min="4" max="4" width="67.28515625" customWidth="1"/>
    <col min="5" max="5" width="8" customWidth="1"/>
    <col min="6" max="6" width="28.7109375" customWidth="1"/>
    <col min="7" max="7" width="53.85546875" customWidth="1"/>
    <col min="8" max="8" width="69" customWidth="1"/>
  </cols>
  <sheetData>
    <row r="1" spans="1:8" ht="46.5" customHeight="1" x14ac:dyDescent="0.25">
      <c r="A1" s="29" t="s">
        <v>1424</v>
      </c>
      <c r="B1" s="29"/>
      <c r="C1" s="29"/>
      <c r="D1" s="29"/>
      <c r="E1" s="29"/>
      <c r="F1" s="29"/>
      <c r="G1" s="29"/>
      <c r="H1" s="29"/>
    </row>
    <row r="2" spans="1:8" ht="38.25" customHeight="1" x14ac:dyDescent="0.25">
      <c r="A2" s="18"/>
      <c r="B2" s="23" t="s">
        <v>1417</v>
      </c>
      <c r="C2" s="24"/>
      <c r="D2" s="25"/>
      <c r="E2" s="19" t="s">
        <v>1419</v>
      </c>
      <c r="F2" s="26" t="s">
        <v>1418</v>
      </c>
      <c r="G2" s="27"/>
      <c r="H2" s="28"/>
    </row>
    <row r="3" spans="1:8" s="11" customFormat="1" ht="17.25" customHeight="1" x14ac:dyDescent="0.2">
      <c r="A3" s="22" t="s">
        <v>1104</v>
      </c>
      <c r="B3" s="20" t="s">
        <v>1416</v>
      </c>
      <c r="C3" s="20" t="s">
        <v>1414</v>
      </c>
      <c r="D3" s="20" t="s">
        <v>1413</v>
      </c>
      <c r="E3" s="21" t="s">
        <v>1419</v>
      </c>
      <c r="F3" s="20" t="s">
        <v>1422</v>
      </c>
      <c r="G3" s="20" t="s">
        <v>1421</v>
      </c>
      <c r="H3" s="20" t="s">
        <v>1415</v>
      </c>
    </row>
    <row r="4" spans="1:8" s="11" customFormat="1" ht="12.75" x14ac:dyDescent="0.2">
      <c r="A4" s="13" t="s">
        <v>1105</v>
      </c>
      <c r="B4" s="12" t="s">
        <v>1113</v>
      </c>
      <c r="C4" s="12" t="s">
        <v>0</v>
      </c>
      <c r="D4" s="12" t="s">
        <v>1157</v>
      </c>
      <c r="E4" s="15" t="s">
        <v>1419</v>
      </c>
      <c r="F4" s="12" t="s">
        <v>1113</v>
      </c>
      <c r="G4" s="12" t="s">
        <v>37</v>
      </c>
      <c r="H4" s="12" t="s">
        <v>11</v>
      </c>
    </row>
    <row r="5" spans="1:8" s="11" customFormat="1" ht="12.75" x14ac:dyDescent="0.2">
      <c r="A5" s="13" t="s">
        <v>1105</v>
      </c>
      <c r="B5" s="12" t="s">
        <v>1113</v>
      </c>
      <c r="C5" s="12" t="s">
        <v>0</v>
      </c>
      <c r="D5" s="12" t="s">
        <v>1157</v>
      </c>
      <c r="E5" s="15" t="s">
        <v>1419</v>
      </c>
      <c r="F5" s="12" t="s">
        <v>1113</v>
      </c>
      <c r="G5" s="12" t="s">
        <v>990</v>
      </c>
      <c r="H5" s="12" t="s">
        <v>1293</v>
      </c>
    </row>
    <row r="6" spans="1:8" s="11" customFormat="1" ht="12.75" x14ac:dyDescent="0.2">
      <c r="A6" s="13" t="s">
        <v>1105</v>
      </c>
      <c r="B6" s="12" t="s">
        <v>1113</v>
      </c>
      <c r="C6" s="12" t="s">
        <v>39</v>
      </c>
      <c r="D6" s="12" t="s">
        <v>1122</v>
      </c>
      <c r="E6" s="15" t="s">
        <v>1419</v>
      </c>
      <c r="F6" s="12" t="s">
        <v>1113</v>
      </c>
      <c r="G6" s="12" t="s">
        <v>991</v>
      </c>
      <c r="H6" s="12" t="s">
        <v>1295</v>
      </c>
    </row>
    <row r="7" spans="1:8" s="11" customFormat="1" ht="12.75" x14ac:dyDescent="0.2">
      <c r="A7" s="13" t="s">
        <v>1105</v>
      </c>
      <c r="B7" s="12" t="s">
        <v>1113</v>
      </c>
      <c r="C7" s="12" t="s">
        <v>39</v>
      </c>
      <c r="D7" s="12" t="s">
        <v>1122</v>
      </c>
      <c r="E7" s="15" t="s">
        <v>1419</v>
      </c>
      <c r="F7" s="12" t="s">
        <v>1113</v>
      </c>
      <c r="G7" s="12" t="s">
        <v>991</v>
      </c>
      <c r="H7" s="12" t="s">
        <v>1296</v>
      </c>
    </row>
    <row r="8" spans="1:8" s="11" customFormat="1" ht="12.75" x14ac:dyDescent="0.2">
      <c r="A8" s="13" t="s">
        <v>1105</v>
      </c>
      <c r="B8" s="12" t="s">
        <v>1113</v>
      </c>
      <c r="C8" s="12" t="s">
        <v>39</v>
      </c>
      <c r="D8" s="12" t="s">
        <v>1122</v>
      </c>
      <c r="E8" s="15" t="s">
        <v>1419</v>
      </c>
      <c r="F8" s="12" t="s">
        <v>1113</v>
      </c>
      <c r="G8" s="12" t="s">
        <v>991</v>
      </c>
      <c r="H8" s="12" t="s">
        <v>1297</v>
      </c>
    </row>
    <row r="9" spans="1:8" s="11" customFormat="1" ht="12.75" x14ac:dyDescent="0.2">
      <c r="A9" s="13" t="s">
        <v>1105</v>
      </c>
      <c r="B9" s="12" t="s">
        <v>1113</v>
      </c>
      <c r="C9" s="12" t="s">
        <v>39</v>
      </c>
      <c r="D9" s="12" t="s">
        <v>1122</v>
      </c>
      <c r="E9" s="15" t="s">
        <v>1419</v>
      </c>
      <c r="F9" s="12" t="s">
        <v>1113</v>
      </c>
      <c r="G9" s="12" t="s">
        <v>991</v>
      </c>
      <c r="H9" s="12" t="s">
        <v>1298</v>
      </c>
    </row>
    <row r="10" spans="1:8" s="11" customFormat="1" ht="12.75" x14ac:dyDescent="0.2">
      <c r="A10" s="13" t="s">
        <v>1105</v>
      </c>
      <c r="B10" s="12" t="s">
        <v>1113</v>
      </c>
      <c r="C10" s="12" t="s">
        <v>39</v>
      </c>
      <c r="D10" s="12" t="s">
        <v>1122</v>
      </c>
      <c r="E10" s="15" t="s">
        <v>1419</v>
      </c>
      <c r="F10" s="12" t="s">
        <v>1113</v>
      </c>
      <c r="G10" s="12" t="s">
        <v>991</v>
      </c>
      <c r="H10" s="12" t="s">
        <v>727</v>
      </c>
    </row>
    <row r="11" spans="1:8" s="11" customFormat="1" ht="12.75" x14ac:dyDescent="0.2">
      <c r="A11" s="13" t="s">
        <v>1105</v>
      </c>
      <c r="B11" s="12" t="s">
        <v>1113</v>
      </c>
      <c r="C11" s="12" t="s">
        <v>39</v>
      </c>
      <c r="D11" s="12" t="s">
        <v>1122</v>
      </c>
      <c r="E11" s="15" t="s">
        <v>1419</v>
      </c>
      <c r="F11" s="12" t="s">
        <v>1113</v>
      </c>
      <c r="G11" s="12" t="s">
        <v>991</v>
      </c>
      <c r="H11" s="12" t="s">
        <v>1299</v>
      </c>
    </row>
    <row r="12" spans="1:8" s="11" customFormat="1" ht="12.75" x14ac:dyDescent="0.2">
      <c r="A12" s="13" t="s">
        <v>1105</v>
      </c>
      <c r="B12" s="12" t="s">
        <v>1113</v>
      </c>
      <c r="C12" s="12" t="s">
        <v>39</v>
      </c>
      <c r="D12" s="12" t="s">
        <v>1122</v>
      </c>
      <c r="E12" s="15" t="s">
        <v>1419</v>
      </c>
      <c r="F12" s="12" t="s">
        <v>1113</v>
      </c>
      <c r="G12" s="12" t="s">
        <v>991</v>
      </c>
      <c r="H12" s="12" t="s">
        <v>1300</v>
      </c>
    </row>
    <row r="13" spans="1:8" s="11" customFormat="1" ht="12.75" x14ac:dyDescent="0.2">
      <c r="A13" s="13" t="s">
        <v>1105</v>
      </c>
      <c r="B13" s="12" t="s">
        <v>1113</v>
      </c>
      <c r="C13" s="12" t="s">
        <v>39</v>
      </c>
      <c r="D13" s="12" t="s">
        <v>1122</v>
      </c>
      <c r="E13" s="15" t="s">
        <v>1419</v>
      </c>
      <c r="F13" s="12" t="s">
        <v>1113</v>
      </c>
      <c r="G13" s="12" t="s">
        <v>991</v>
      </c>
      <c r="H13" s="12" t="s">
        <v>729</v>
      </c>
    </row>
    <row r="14" spans="1:8" s="11" customFormat="1" ht="12.75" x14ac:dyDescent="0.2">
      <c r="A14" s="13" t="s">
        <v>1105</v>
      </c>
      <c r="B14" s="12" t="s">
        <v>1113</v>
      </c>
      <c r="C14" s="12" t="s">
        <v>39</v>
      </c>
      <c r="D14" s="12" t="s">
        <v>1122</v>
      </c>
      <c r="E14" s="15" t="s">
        <v>1419</v>
      </c>
      <c r="F14" s="12" t="s">
        <v>1113</v>
      </c>
      <c r="G14" s="12" t="s">
        <v>57</v>
      </c>
      <c r="H14" s="12" t="s">
        <v>731</v>
      </c>
    </row>
    <row r="15" spans="1:8" s="11" customFormat="1" ht="12.75" x14ac:dyDescent="0.2">
      <c r="A15" s="13" t="s">
        <v>1105</v>
      </c>
      <c r="B15" s="12" t="s">
        <v>1113</v>
      </c>
      <c r="C15" s="12" t="s">
        <v>39</v>
      </c>
      <c r="D15" s="12" t="s">
        <v>1122</v>
      </c>
      <c r="E15" s="15" t="s">
        <v>1419</v>
      </c>
      <c r="F15" s="12" t="s">
        <v>1113</v>
      </c>
      <c r="G15" s="12" t="s">
        <v>713</v>
      </c>
      <c r="H15" s="12" t="s">
        <v>1164</v>
      </c>
    </row>
    <row r="16" spans="1:8" s="11" customFormat="1" ht="12.75" x14ac:dyDescent="0.2">
      <c r="A16" s="13" t="s">
        <v>1105</v>
      </c>
      <c r="B16" s="12" t="s">
        <v>1113</v>
      </c>
      <c r="C16" s="12" t="s">
        <v>39</v>
      </c>
      <c r="D16" s="12" t="s">
        <v>1122</v>
      </c>
      <c r="E16" s="15" t="s">
        <v>1419</v>
      </c>
      <c r="F16" s="12" t="s">
        <v>1113</v>
      </c>
      <c r="G16" s="12" t="s">
        <v>991</v>
      </c>
      <c r="H16" s="12" t="s">
        <v>1332</v>
      </c>
    </row>
    <row r="17" spans="1:8" s="11" customFormat="1" ht="12.75" x14ac:dyDescent="0.2">
      <c r="A17" s="13" t="s">
        <v>1105</v>
      </c>
      <c r="B17" s="12" t="s">
        <v>1113</v>
      </c>
      <c r="C17" s="12" t="s">
        <v>65</v>
      </c>
      <c r="D17" s="12" t="s">
        <v>1132</v>
      </c>
      <c r="E17" s="15" t="s">
        <v>1419</v>
      </c>
      <c r="F17" s="12" t="s">
        <v>1113</v>
      </c>
      <c r="G17" s="12" t="s">
        <v>77</v>
      </c>
      <c r="H17" s="12" t="s">
        <v>734</v>
      </c>
    </row>
    <row r="18" spans="1:8" s="11" customFormat="1" ht="12.75" x14ac:dyDescent="0.2">
      <c r="A18" s="13" t="s">
        <v>1105</v>
      </c>
      <c r="B18" s="12" t="s">
        <v>1113</v>
      </c>
      <c r="C18" s="12" t="s">
        <v>65</v>
      </c>
      <c r="D18" s="12" t="s">
        <v>1132</v>
      </c>
      <c r="E18" s="15" t="s">
        <v>1419</v>
      </c>
      <c r="F18" s="12" t="s">
        <v>1113</v>
      </c>
      <c r="G18" s="12" t="s">
        <v>77</v>
      </c>
      <c r="H18" s="12" t="s">
        <v>735</v>
      </c>
    </row>
    <row r="19" spans="1:8" s="11" customFormat="1" ht="12.75" x14ac:dyDescent="0.2">
      <c r="A19" s="13" t="s">
        <v>1105</v>
      </c>
      <c r="B19" s="12" t="s">
        <v>1113</v>
      </c>
      <c r="C19" s="12" t="s">
        <v>65</v>
      </c>
      <c r="D19" s="12" t="s">
        <v>1143</v>
      </c>
      <c r="E19" s="15" t="s">
        <v>1419</v>
      </c>
      <c r="F19" s="12" t="s">
        <v>1113</v>
      </c>
      <c r="G19" s="12" t="s">
        <v>66</v>
      </c>
      <c r="H19" s="12" t="s">
        <v>66</v>
      </c>
    </row>
    <row r="20" spans="1:8" s="11" customFormat="1" ht="12.75" x14ac:dyDescent="0.2">
      <c r="A20" s="13" t="s">
        <v>1105</v>
      </c>
      <c r="B20" s="12" t="s">
        <v>1113</v>
      </c>
      <c r="C20" s="12" t="s">
        <v>65</v>
      </c>
      <c r="D20" s="12" t="s">
        <v>1143</v>
      </c>
      <c r="E20" s="15" t="s">
        <v>1419</v>
      </c>
      <c r="F20" s="12" t="s">
        <v>1113</v>
      </c>
      <c r="G20" s="12" t="s">
        <v>86</v>
      </c>
      <c r="H20" s="12" t="s">
        <v>88</v>
      </c>
    </row>
    <row r="21" spans="1:8" s="11" customFormat="1" ht="12.75" x14ac:dyDescent="0.2">
      <c r="A21" s="13" t="s">
        <v>1105</v>
      </c>
      <c r="B21" s="12" t="s">
        <v>1113</v>
      </c>
      <c r="C21" s="12" t="s">
        <v>65</v>
      </c>
      <c r="D21" s="12" t="s">
        <v>1143</v>
      </c>
      <c r="E21" s="15" t="s">
        <v>1419</v>
      </c>
      <c r="F21" s="12" t="s">
        <v>1113</v>
      </c>
      <c r="G21" s="12" t="s">
        <v>82</v>
      </c>
      <c r="H21" s="12" t="s">
        <v>82</v>
      </c>
    </row>
    <row r="22" spans="1:8" s="11" customFormat="1" ht="12.75" x14ac:dyDescent="0.2">
      <c r="A22" s="13" t="s">
        <v>1105</v>
      </c>
      <c r="B22" s="12" t="s">
        <v>1113</v>
      </c>
      <c r="C22" s="12" t="s">
        <v>1109</v>
      </c>
      <c r="D22" s="12" t="s">
        <v>1136</v>
      </c>
      <c r="E22" s="15" t="s">
        <v>1419</v>
      </c>
      <c r="F22" s="12" t="s">
        <v>1113</v>
      </c>
      <c r="G22" s="12" t="s">
        <v>90</v>
      </c>
      <c r="H22" s="12" t="s">
        <v>739</v>
      </c>
    </row>
    <row r="23" spans="1:8" s="11" customFormat="1" ht="12.75" x14ac:dyDescent="0.2">
      <c r="A23" s="13" t="s">
        <v>1105</v>
      </c>
      <c r="B23" s="12" t="s">
        <v>1113</v>
      </c>
      <c r="C23" s="12" t="s">
        <v>1109</v>
      </c>
      <c r="D23" s="12" t="s">
        <v>1136</v>
      </c>
      <c r="E23" s="15" t="s">
        <v>1419</v>
      </c>
      <c r="F23" s="12" t="s">
        <v>1113</v>
      </c>
      <c r="G23" s="12" t="s">
        <v>103</v>
      </c>
      <c r="H23" s="12" t="s">
        <v>103</v>
      </c>
    </row>
    <row r="24" spans="1:8" s="11" customFormat="1" ht="12.75" x14ac:dyDescent="0.2">
      <c r="A24" s="13" t="s">
        <v>1105</v>
      </c>
      <c r="B24" s="12" t="s">
        <v>1113</v>
      </c>
      <c r="C24" s="12" t="s">
        <v>1109</v>
      </c>
      <c r="D24" s="12" t="s">
        <v>1136</v>
      </c>
      <c r="E24" s="15" t="s">
        <v>1419</v>
      </c>
      <c r="F24" s="12" t="s">
        <v>1113</v>
      </c>
      <c r="G24" s="12" t="s">
        <v>1110</v>
      </c>
      <c r="H24" s="12" t="s">
        <v>119</v>
      </c>
    </row>
    <row r="25" spans="1:8" s="11" customFormat="1" ht="12.75" x14ac:dyDescent="0.2">
      <c r="A25" s="13" t="s">
        <v>1105</v>
      </c>
      <c r="B25" s="12" t="s">
        <v>1113</v>
      </c>
      <c r="C25" s="12" t="s">
        <v>1109</v>
      </c>
      <c r="D25" s="12" t="s">
        <v>1136</v>
      </c>
      <c r="E25" s="15" t="s">
        <v>1419</v>
      </c>
      <c r="F25" s="12" t="s">
        <v>1113</v>
      </c>
      <c r="G25" s="12" t="s">
        <v>110</v>
      </c>
      <c r="H25" s="12" t="s">
        <v>110</v>
      </c>
    </row>
    <row r="26" spans="1:8" s="11" customFormat="1" ht="12.75" x14ac:dyDescent="0.2">
      <c r="A26" s="13" t="s">
        <v>1105</v>
      </c>
      <c r="B26" s="12" t="s">
        <v>1113</v>
      </c>
      <c r="C26" s="12" t="s">
        <v>122</v>
      </c>
      <c r="D26" s="12" t="s">
        <v>1148</v>
      </c>
      <c r="E26" s="15" t="s">
        <v>1419</v>
      </c>
      <c r="F26" s="12" t="s">
        <v>1113</v>
      </c>
      <c r="G26" s="12" t="s">
        <v>993</v>
      </c>
      <c r="H26" s="12" t="s">
        <v>132</v>
      </c>
    </row>
    <row r="27" spans="1:8" s="11" customFormat="1" ht="12.75" x14ac:dyDescent="0.2">
      <c r="A27" s="13" t="s">
        <v>1105</v>
      </c>
      <c r="B27" s="12" t="s">
        <v>1113</v>
      </c>
      <c r="C27" s="12" t="s">
        <v>122</v>
      </c>
      <c r="D27" s="12" t="s">
        <v>1148</v>
      </c>
      <c r="E27" s="15" t="s">
        <v>1419</v>
      </c>
      <c r="F27" s="12" t="s">
        <v>1113</v>
      </c>
      <c r="G27" s="12" t="s">
        <v>993</v>
      </c>
      <c r="H27" s="12" t="s">
        <v>745</v>
      </c>
    </row>
    <row r="28" spans="1:8" s="11" customFormat="1" ht="12.75" x14ac:dyDescent="0.2">
      <c r="A28" s="13" t="s">
        <v>1105</v>
      </c>
      <c r="B28" s="12" t="s">
        <v>1113</v>
      </c>
      <c r="C28" s="12" t="s">
        <v>141</v>
      </c>
      <c r="D28" s="12" t="s">
        <v>1137</v>
      </c>
      <c r="E28" s="15" t="s">
        <v>1419</v>
      </c>
      <c r="F28" s="12" t="s">
        <v>1113</v>
      </c>
      <c r="G28" s="12" t="s">
        <v>995</v>
      </c>
      <c r="H28" s="12" t="s">
        <v>1138</v>
      </c>
    </row>
    <row r="29" spans="1:8" s="11" customFormat="1" ht="12.75" x14ac:dyDescent="0.2">
      <c r="A29" s="13" t="s">
        <v>1105</v>
      </c>
      <c r="B29" s="12" t="s">
        <v>1113</v>
      </c>
      <c r="C29" s="12" t="s">
        <v>141</v>
      </c>
      <c r="D29" s="12" t="s">
        <v>1137</v>
      </c>
      <c r="E29" s="15" t="s">
        <v>1419</v>
      </c>
      <c r="F29" s="12" t="s">
        <v>1113</v>
      </c>
      <c r="G29" s="12" t="s">
        <v>995</v>
      </c>
      <c r="H29" s="12" t="s">
        <v>1141</v>
      </c>
    </row>
    <row r="30" spans="1:8" s="11" customFormat="1" ht="12.75" x14ac:dyDescent="0.2">
      <c r="A30" s="13" t="s">
        <v>1105</v>
      </c>
      <c r="B30" s="12" t="s">
        <v>1113</v>
      </c>
      <c r="C30" s="12" t="s">
        <v>141</v>
      </c>
      <c r="D30" s="12" t="s">
        <v>1137</v>
      </c>
      <c r="E30" s="15" t="s">
        <v>1419</v>
      </c>
      <c r="F30" s="12" t="s">
        <v>1113</v>
      </c>
      <c r="G30" s="12" t="s">
        <v>995</v>
      </c>
      <c r="H30" s="12" t="s">
        <v>145</v>
      </c>
    </row>
    <row r="31" spans="1:8" s="11" customFormat="1" ht="12.75" x14ac:dyDescent="0.2">
      <c r="A31" s="13" t="s">
        <v>1105</v>
      </c>
      <c r="B31" s="12" t="s">
        <v>1113</v>
      </c>
      <c r="C31" s="12" t="s">
        <v>141</v>
      </c>
      <c r="D31" s="12" t="s">
        <v>1137</v>
      </c>
      <c r="E31" s="15" t="s">
        <v>1419</v>
      </c>
      <c r="F31" s="12" t="s">
        <v>1113</v>
      </c>
      <c r="G31" s="12" t="s">
        <v>995</v>
      </c>
      <c r="H31" s="12" t="s">
        <v>147</v>
      </c>
    </row>
    <row r="32" spans="1:8" s="11" customFormat="1" ht="12.75" x14ac:dyDescent="0.2">
      <c r="A32" s="13" t="s">
        <v>1105</v>
      </c>
      <c r="B32" s="12" t="s">
        <v>1113</v>
      </c>
      <c r="C32" s="12" t="s">
        <v>141</v>
      </c>
      <c r="D32" s="12" t="s">
        <v>1114</v>
      </c>
      <c r="E32" s="15" t="s">
        <v>1419</v>
      </c>
      <c r="F32" s="12" t="s">
        <v>1113</v>
      </c>
      <c r="G32" s="12" t="s">
        <v>148</v>
      </c>
      <c r="H32" s="12" t="s">
        <v>750</v>
      </c>
    </row>
    <row r="33" spans="1:8" s="11" customFormat="1" ht="12.75" x14ac:dyDescent="0.2">
      <c r="A33" s="13" t="s">
        <v>1105</v>
      </c>
      <c r="B33" s="12" t="s">
        <v>1113</v>
      </c>
      <c r="C33" s="12" t="s">
        <v>141</v>
      </c>
      <c r="D33" s="12" t="s">
        <v>1114</v>
      </c>
      <c r="E33" s="15" t="s">
        <v>1419</v>
      </c>
      <c r="F33" s="12" t="s">
        <v>1113</v>
      </c>
      <c r="G33" s="12" t="s">
        <v>148</v>
      </c>
      <c r="H33" s="12" t="s">
        <v>752</v>
      </c>
    </row>
    <row r="34" spans="1:8" s="11" customFormat="1" ht="12.75" x14ac:dyDescent="0.2">
      <c r="A34" s="13" t="s">
        <v>1105</v>
      </c>
      <c r="B34" s="12" t="s">
        <v>1113</v>
      </c>
      <c r="C34" s="12" t="s">
        <v>141</v>
      </c>
      <c r="D34" s="12" t="s">
        <v>1114</v>
      </c>
      <c r="E34" s="15" t="s">
        <v>1419</v>
      </c>
      <c r="F34" s="12" t="s">
        <v>1113</v>
      </c>
      <c r="G34" s="12" t="s">
        <v>148</v>
      </c>
      <c r="H34" s="12" t="s">
        <v>1407</v>
      </c>
    </row>
    <row r="35" spans="1:8" s="11" customFormat="1" ht="12.75" x14ac:dyDescent="0.2">
      <c r="A35" s="13" t="s">
        <v>1105</v>
      </c>
      <c r="B35" s="12" t="s">
        <v>1113</v>
      </c>
      <c r="C35" s="12" t="s">
        <v>141</v>
      </c>
      <c r="D35" s="12" t="s">
        <v>1114</v>
      </c>
      <c r="E35" s="15" t="s">
        <v>1419</v>
      </c>
      <c r="F35" s="12" t="s">
        <v>1113</v>
      </c>
      <c r="G35" s="12" t="s">
        <v>148</v>
      </c>
      <c r="H35" s="12" t="s">
        <v>754</v>
      </c>
    </row>
    <row r="36" spans="1:8" s="11" customFormat="1" ht="12.75" x14ac:dyDescent="0.2">
      <c r="A36" s="13" t="s">
        <v>1105</v>
      </c>
      <c r="B36" s="12" t="s">
        <v>1113</v>
      </c>
      <c r="C36" s="12" t="s">
        <v>141</v>
      </c>
      <c r="D36" s="12" t="s">
        <v>1114</v>
      </c>
      <c r="E36" s="15" t="s">
        <v>1419</v>
      </c>
      <c r="F36" s="12" t="s">
        <v>1113</v>
      </c>
      <c r="G36" s="12" t="s">
        <v>148</v>
      </c>
      <c r="H36" s="12" t="s">
        <v>755</v>
      </c>
    </row>
    <row r="37" spans="1:8" s="11" customFormat="1" ht="12.75" x14ac:dyDescent="0.2">
      <c r="A37" s="13" t="s">
        <v>1105</v>
      </c>
      <c r="B37" s="12" t="s">
        <v>1113</v>
      </c>
      <c r="C37" s="12" t="s">
        <v>141</v>
      </c>
      <c r="D37" s="12" t="s">
        <v>1114</v>
      </c>
      <c r="E37" s="15" t="s">
        <v>1419</v>
      </c>
      <c r="F37" s="12" t="s">
        <v>1113</v>
      </c>
      <c r="G37" s="12" t="s">
        <v>148</v>
      </c>
      <c r="H37" s="12" t="s">
        <v>756</v>
      </c>
    </row>
    <row r="38" spans="1:8" s="11" customFormat="1" ht="12.75" x14ac:dyDescent="0.2">
      <c r="A38" s="13" t="s">
        <v>1105</v>
      </c>
      <c r="B38" s="12" t="s">
        <v>1113</v>
      </c>
      <c r="C38" s="12" t="s">
        <v>141</v>
      </c>
      <c r="D38" s="12" t="s">
        <v>1114</v>
      </c>
      <c r="E38" s="15" t="s">
        <v>1419</v>
      </c>
      <c r="F38" s="12" t="s">
        <v>1113</v>
      </c>
      <c r="G38" s="12" t="s">
        <v>148</v>
      </c>
      <c r="H38" s="12" t="s">
        <v>758</v>
      </c>
    </row>
    <row r="39" spans="1:8" s="11" customFormat="1" ht="12.75" x14ac:dyDescent="0.2">
      <c r="A39" s="13" t="s">
        <v>1105</v>
      </c>
      <c r="B39" s="12" t="s">
        <v>1113</v>
      </c>
      <c r="C39" s="12" t="s">
        <v>141</v>
      </c>
      <c r="D39" s="12" t="s">
        <v>1114</v>
      </c>
      <c r="E39" s="15" t="s">
        <v>1419</v>
      </c>
      <c r="F39" s="12" t="s">
        <v>1113</v>
      </c>
      <c r="G39" s="12" t="s">
        <v>148</v>
      </c>
      <c r="H39" s="12" t="s">
        <v>760</v>
      </c>
    </row>
    <row r="40" spans="1:8" s="11" customFormat="1" ht="12.75" x14ac:dyDescent="0.2">
      <c r="A40" s="13" t="s">
        <v>1105</v>
      </c>
      <c r="B40" s="12" t="s">
        <v>1113</v>
      </c>
      <c r="C40" s="12" t="s">
        <v>141</v>
      </c>
      <c r="D40" s="12" t="s">
        <v>1114</v>
      </c>
      <c r="E40" s="15" t="s">
        <v>1419</v>
      </c>
      <c r="F40" s="12" t="s">
        <v>1113</v>
      </c>
      <c r="G40" s="12" t="s">
        <v>148</v>
      </c>
      <c r="H40" s="12" t="s">
        <v>158</v>
      </c>
    </row>
    <row r="41" spans="1:8" s="11" customFormat="1" ht="12.75" x14ac:dyDescent="0.2">
      <c r="A41" s="13" t="s">
        <v>1105</v>
      </c>
      <c r="B41" s="12" t="s">
        <v>1113</v>
      </c>
      <c r="C41" s="12" t="s">
        <v>141</v>
      </c>
      <c r="D41" s="12" t="s">
        <v>1114</v>
      </c>
      <c r="E41" s="15" t="s">
        <v>1419</v>
      </c>
      <c r="F41" s="12" t="s">
        <v>1113</v>
      </c>
      <c r="G41" s="12" t="s">
        <v>148</v>
      </c>
      <c r="H41" s="12" t="s">
        <v>157</v>
      </c>
    </row>
    <row r="42" spans="1:8" s="11" customFormat="1" ht="12.75" x14ac:dyDescent="0.2">
      <c r="A42" s="13" t="s">
        <v>1105</v>
      </c>
      <c r="B42" s="12" t="s">
        <v>1113</v>
      </c>
      <c r="C42" s="12" t="s">
        <v>1009</v>
      </c>
      <c r="D42" s="12" t="s">
        <v>1121</v>
      </c>
      <c r="E42" s="15" t="s">
        <v>1419</v>
      </c>
      <c r="F42" s="12" t="s">
        <v>1113</v>
      </c>
      <c r="G42" s="12" t="s">
        <v>185</v>
      </c>
      <c r="H42" s="12" t="s">
        <v>771</v>
      </c>
    </row>
    <row r="43" spans="1:8" s="11" customFormat="1" ht="12.75" x14ac:dyDescent="0.2">
      <c r="A43" s="13" t="s">
        <v>1105</v>
      </c>
      <c r="B43" s="12" t="s">
        <v>1113</v>
      </c>
      <c r="C43" s="12" t="s">
        <v>1009</v>
      </c>
      <c r="D43" s="12" t="s">
        <v>1121</v>
      </c>
      <c r="E43" s="15" t="s">
        <v>1419</v>
      </c>
      <c r="F43" s="12" t="s">
        <v>1113</v>
      </c>
      <c r="G43" s="12" t="s">
        <v>175</v>
      </c>
      <c r="H43" s="12" t="s">
        <v>768</v>
      </c>
    </row>
    <row r="44" spans="1:8" s="11" customFormat="1" ht="12.75" x14ac:dyDescent="0.2">
      <c r="A44" s="13" t="s">
        <v>1105</v>
      </c>
      <c r="B44" s="12" t="s">
        <v>1113</v>
      </c>
      <c r="C44" s="12" t="s">
        <v>1009</v>
      </c>
      <c r="D44" s="12" t="s">
        <v>1121</v>
      </c>
      <c r="E44" s="15" t="s">
        <v>1419</v>
      </c>
      <c r="F44" s="12" t="s">
        <v>1113</v>
      </c>
      <c r="G44" s="12" t="s">
        <v>173</v>
      </c>
      <c r="H44" s="12" t="s">
        <v>173</v>
      </c>
    </row>
    <row r="45" spans="1:8" s="11" customFormat="1" ht="12.75" x14ac:dyDescent="0.2">
      <c r="A45" s="13" t="s">
        <v>1105</v>
      </c>
      <c r="B45" s="12" t="s">
        <v>1113</v>
      </c>
      <c r="C45" s="12" t="s">
        <v>1009</v>
      </c>
      <c r="D45" s="12" t="s">
        <v>1121</v>
      </c>
      <c r="E45" s="15" t="s">
        <v>1419</v>
      </c>
      <c r="F45" s="12" t="s">
        <v>1113</v>
      </c>
      <c r="G45" s="12" t="s">
        <v>175</v>
      </c>
      <c r="H45" s="12" t="s">
        <v>769</v>
      </c>
    </row>
    <row r="46" spans="1:8" s="11" customFormat="1" ht="12.75" x14ac:dyDescent="0.2">
      <c r="A46" s="13" t="s">
        <v>1105</v>
      </c>
      <c r="B46" s="12" t="s">
        <v>1113</v>
      </c>
      <c r="C46" s="12" t="s">
        <v>1009</v>
      </c>
      <c r="D46" s="12" t="s">
        <v>1121</v>
      </c>
      <c r="E46" s="15" t="s">
        <v>1419</v>
      </c>
      <c r="F46" s="12" t="s">
        <v>1113</v>
      </c>
      <c r="G46" s="12" t="s">
        <v>175</v>
      </c>
      <c r="H46" s="12" t="s">
        <v>770</v>
      </c>
    </row>
    <row r="47" spans="1:8" s="11" customFormat="1" ht="12.75" x14ac:dyDescent="0.2">
      <c r="A47" s="13" t="s">
        <v>1105</v>
      </c>
      <c r="B47" s="12" t="s">
        <v>1113</v>
      </c>
      <c r="C47" s="12" t="s">
        <v>1010</v>
      </c>
      <c r="D47" s="12" t="s">
        <v>1120</v>
      </c>
      <c r="E47" s="15" t="s">
        <v>1419</v>
      </c>
      <c r="F47" s="12" t="s">
        <v>1113</v>
      </c>
      <c r="G47" s="12" t="s">
        <v>286</v>
      </c>
      <c r="H47" s="12" t="s">
        <v>1301</v>
      </c>
    </row>
    <row r="48" spans="1:8" s="11" customFormat="1" ht="12.75" x14ac:dyDescent="0.2">
      <c r="A48" s="13" t="s">
        <v>1105</v>
      </c>
      <c r="B48" s="12" t="s">
        <v>1113</v>
      </c>
      <c r="C48" s="12" t="s">
        <v>1010</v>
      </c>
      <c r="D48" s="12" t="s">
        <v>1120</v>
      </c>
      <c r="E48" s="15" t="s">
        <v>1419</v>
      </c>
      <c r="F48" s="12" t="s">
        <v>1113</v>
      </c>
      <c r="G48" s="12" t="s">
        <v>286</v>
      </c>
      <c r="H48" s="12" t="s">
        <v>1303</v>
      </c>
    </row>
    <row r="49" spans="1:8" s="11" customFormat="1" ht="12.75" x14ac:dyDescent="0.2">
      <c r="A49" s="13" t="s">
        <v>1105</v>
      </c>
      <c r="B49" s="12" t="s">
        <v>1113</v>
      </c>
      <c r="C49" s="12" t="s">
        <v>1010</v>
      </c>
      <c r="D49" s="12" t="s">
        <v>1120</v>
      </c>
      <c r="E49" s="15" t="s">
        <v>1419</v>
      </c>
      <c r="F49" s="12" t="s">
        <v>1113</v>
      </c>
      <c r="G49" s="12" t="s">
        <v>219</v>
      </c>
      <c r="H49" s="12" t="s">
        <v>219</v>
      </c>
    </row>
    <row r="50" spans="1:8" s="11" customFormat="1" ht="12.75" x14ac:dyDescent="0.2">
      <c r="A50" s="13" t="s">
        <v>1105</v>
      </c>
      <c r="B50" s="12" t="s">
        <v>1113</v>
      </c>
      <c r="C50" s="12" t="s">
        <v>1010</v>
      </c>
      <c r="D50" s="12" t="s">
        <v>1120</v>
      </c>
      <c r="E50" s="15" t="s">
        <v>1419</v>
      </c>
      <c r="F50" s="12" t="s">
        <v>1113</v>
      </c>
      <c r="G50" s="12" t="s">
        <v>368</v>
      </c>
      <c r="H50" s="12" t="s">
        <v>1399</v>
      </c>
    </row>
    <row r="51" spans="1:8" s="11" customFormat="1" ht="12.75" x14ac:dyDescent="0.2">
      <c r="A51" s="13" t="s">
        <v>1105</v>
      </c>
      <c r="B51" s="12" t="s">
        <v>1113</v>
      </c>
      <c r="C51" s="12" t="s">
        <v>1010</v>
      </c>
      <c r="D51" s="12" t="s">
        <v>1120</v>
      </c>
      <c r="E51" s="15" t="s">
        <v>1419</v>
      </c>
      <c r="F51" s="12" t="s">
        <v>1113</v>
      </c>
      <c r="G51" s="12" t="s">
        <v>999</v>
      </c>
      <c r="H51" s="12" t="s">
        <v>1306</v>
      </c>
    </row>
    <row r="52" spans="1:8" s="11" customFormat="1" ht="12.75" x14ac:dyDescent="0.2">
      <c r="A52" s="13" t="s">
        <v>1105</v>
      </c>
      <c r="B52" s="12" t="s">
        <v>1113</v>
      </c>
      <c r="C52" s="12" t="s">
        <v>1010</v>
      </c>
      <c r="D52" s="12" t="s">
        <v>1120</v>
      </c>
      <c r="E52" s="15" t="s">
        <v>1419</v>
      </c>
      <c r="F52" s="12" t="s">
        <v>1113</v>
      </c>
      <c r="G52" s="12" t="s">
        <v>219</v>
      </c>
      <c r="H52" s="12" t="s">
        <v>1308</v>
      </c>
    </row>
    <row r="53" spans="1:8" s="11" customFormat="1" ht="12.75" x14ac:dyDescent="0.2">
      <c r="A53" s="13" t="s">
        <v>1105</v>
      </c>
      <c r="B53" s="12" t="s">
        <v>1113</v>
      </c>
      <c r="C53" s="12" t="s">
        <v>1010</v>
      </c>
      <c r="D53" s="12" t="s">
        <v>1120</v>
      </c>
      <c r="E53" s="15" t="s">
        <v>1419</v>
      </c>
      <c r="F53" s="12" t="s">
        <v>1113</v>
      </c>
      <c r="G53" s="12" t="s">
        <v>347</v>
      </c>
      <c r="H53" s="12" t="s">
        <v>1310</v>
      </c>
    </row>
    <row r="54" spans="1:8" s="11" customFormat="1" ht="12.75" x14ac:dyDescent="0.2">
      <c r="A54" s="13" t="s">
        <v>1105</v>
      </c>
      <c r="B54" s="12" t="s">
        <v>1113</v>
      </c>
      <c r="C54" s="12" t="s">
        <v>1010</v>
      </c>
      <c r="D54" s="12" t="s">
        <v>1120</v>
      </c>
      <c r="E54" s="15" t="s">
        <v>1419</v>
      </c>
      <c r="F54" s="12" t="s">
        <v>1113</v>
      </c>
      <c r="G54" s="12" t="s">
        <v>247</v>
      </c>
      <c r="H54" s="12" t="s">
        <v>1312</v>
      </c>
    </row>
    <row r="55" spans="1:8" s="11" customFormat="1" ht="12.75" x14ac:dyDescent="0.2">
      <c r="A55" s="13" t="s">
        <v>1105</v>
      </c>
      <c r="B55" s="12" t="s">
        <v>1113</v>
      </c>
      <c r="C55" s="12" t="s">
        <v>1010</v>
      </c>
      <c r="D55" s="12" t="s">
        <v>1120</v>
      </c>
      <c r="E55" s="15" t="s">
        <v>1419</v>
      </c>
      <c r="F55" s="12" t="s">
        <v>1113</v>
      </c>
      <c r="G55" s="12" t="s">
        <v>715</v>
      </c>
      <c r="H55" s="12" t="s">
        <v>1314</v>
      </c>
    </row>
    <row r="56" spans="1:8" s="11" customFormat="1" ht="12.75" x14ac:dyDescent="0.2">
      <c r="A56" s="13" t="s">
        <v>1105</v>
      </c>
      <c r="B56" s="12" t="s">
        <v>1113</v>
      </c>
      <c r="C56" s="12" t="s">
        <v>1010</v>
      </c>
      <c r="D56" s="12" t="s">
        <v>1120</v>
      </c>
      <c r="E56" s="15" t="s">
        <v>1419</v>
      </c>
      <c r="F56" s="12" t="s">
        <v>1113</v>
      </c>
      <c r="G56" s="12" t="s">
        <v>286</v>
      </c>
      <c r="H56" s="12" t="s">
        <v>1316</v>
      </c>
    </row>
    <row r="57" spans="1:8" s="11" customFormat="1" ht="12.75" x14ac:dyDescent="0.2">
      <c r="A57" s="13" t="s">
        <v>1105</v>
      </c>
      <c r="B57" s="12" t="s">
        <v>1113</v>
      </c>
      <c r="C57" s="12" t="s">
        <v>1010</v>
      </c>
      <c r="D57" s="12" t="s">
        <v>1120</v>
      </c>
      <c r="E57" s="15" t="s">
        <v>1419</v>
      </c>
      <c r="F57" s="12" t="s">
        <v>1113</v>
      </c>
      <c r="G57" s="12" t="s">
        <v>372</v>
      </c>
      <c r="H57" s="12" t="s">
        <v>1321</v>
      </c>
    </row>
    <row r="58" spans="1:8" s="11" customFormat="1" ht="12.75" x14ac:dyDescent="0.2">
      <c r="A58" s="13" t="s">
        <v>1105</v>
      </c>
      <c r="B58" s="12" t="s">
        <v>1113</v>
      </c>
      <c r="C58" s="12" t="s">
        <v>1010</v>
      </c>
      <c r="D58" s="12" t="s">
        <v>1120</v>
      </c>
      <c r="E58" s="15" t="s">
        <v>1419</v>
      </c>
      <c r="F58" s="12" t="s">
        <v>1113</v>
      </c>
      <c r="G58" s="12" t="s">
        <v>286</v>
      </c>
      <c r="H58" s="12" t="s">
        <v>1323</v>
      </c>
    </row>
    <row r="59" spans="1:8" s="11" customFormat="1" ht="12.75" x14ac:dyDescent="0.2">
      <c r="A59" s="13" t="s">
        <v>1105</v>
      </c>
      <c r="B59" s="12" t="s">
        <v>1113</v>
      </c>
      <c r="C59" s="12" t="s">
        <v>1010</v>
      </c>
      <c r="D59" s="12" t="s">
        <v>1120</v>
      </c>
      <c r="E59" s="15" t="s">
        <v>1419</v>
      </c>
      <c r="F59" s="12" t="s">
        <v>1113</v>
      </c>
      <c r="G59" s="12" t="s">
        <v>374</v>
      </c>
      <c r="H59" s="12" t="s">
        <v>1325</v>
      </c>
    </row>
    <row r="60" spans="1:8" s="11" customFormat="1" ht="12.75" x14ac:dyDescent="0.2">
      <c r="A60" s="13" t="s">
        <v>1105</v>
      </c>
      <c r="B60" s="12" t="s">
        <v>1113</v>
      </c>
      <c r="C60" s="12" t="s">
        <v>1010</v>
      </c>
      <c r="D60" s="12" t="s">
        <v>1120</v>
      </c>
      <c r="E60" s="15" t="s">
        <v>1419</v>
      </c>
      <c r="F60" s="12" t="s">
        <v>1113</v>
      </c>
      <c r="G60" s="12" t="s">
        <v>286</v>
      </c>
      <c r="H60" s="12" t="s">
        <v>1327</v>
      </c>
    </row>
    <row r="61" spans="1:8" s="11" customFormat="1" ht="12.75" x14ac:dyDescent="0.2">
      <c r="A61" s="13" t="s">
        <v>1105</v>
      </c>
      <c r="B61" s="12" t="s">
        <v>1113</v>
      </c>
      <c r="C61" s="12" t="s">
        <v>1010</v>
      </c>
      <c r="D61" s="12" t="s">
        <v>1120</v>
      </c>
      <c r="E61" s="15" t="s">
        <v>1419</v>
      </c>
      <c r="F61" s="12" t="s">
        <v>1113</v>
      </c>
      <c r="G61" s="12" t="s">
        <v>365</v>
      </c>
      <c r="H61" s="12" t="s">
        <v>1329</v>
      </c>
    </row>
    <row r="62" spans="1:8" s="11" customFormat="1" ht="12.75" x14ac:dyDescent="0.2">
      <c r="A62" s="13" t="s">
        <v>1105</v>
      </c>
      <c r="B62" s="12" t="s">
        <v>1111</v>
      </c>
      <c r="C62" s="12" t="s">
        <v>1119</v>
      </c>
      <c r="D62" s="12" t="s">
        <v>1119</v>
      </c>
      <c r="E62" s="15" t="s">
        <v>1419</v>
      </c>
      <c r="F62" s="12" t="s">
        <v>1111</v>
      </c>
      <c r="G62" s="12" t="s">
        <v>286</v>
      </c>
      <c r="H62" s="12" t="s">
        <v>1302</v>
      </c>
    </row>
    <row r="63" spans="1:8" s="11" customFormat="1" ht="12.75" x14ac:dyDescent="0.2">
      <c r="A63" s="13" t="s">
        <v>1105</v>
      </c>
      <c r="B63" s="12" t="s">
        <v>1111</v>
      </c>
      <c r="C63" s="12" t="s">
        <v>1119</v>
      </c>
      <c r="D63" s="12" t="s">
        <v>1119</v>
      </c>
      <c r="E63" s="15" t="s">
        <v>1419</v>
      </c>
      <c r="F63" s="12" t="s">
        <v>1111</v>
      </c>
      <c r="G63" s="12" t="s">
        <v>286</v>
      </c>
      <c r="H63" s="12" t="s">
        <v>1304</v>
      </c>
    </row>
    <row r="64" spans="1:8" s="11" customFormat="1" ht="12.75" x14ac:dyDescent="0.2">
      <c r="A64" s="13" t="s">
        <v>1105</v>
      </c>
      <c r="B64" s="12" t="s">
        <v>1111</v>
      </c>
      <c r="C64" s="12" t="s">
        <v>1119</v>
      </c>
      <c r="D64" s="12" t="s">
        <v>1119</v>
      </c>
      <c r="E64" s="15" t="s">
        <v>1419</v>
      </c>
      <c r="F64" s="12" t="s">
        <v>1111</v>
      </c>
      <c r="G64" s="12" t="s">
        <v>368</v>
      </c>
      <c r="H64" s="12" t="s">
        <v>1305</v>
      </c>
    </row>
    <row r="65" spans="1:8" s="11" customFormat="1" ht="12.75" x14ac:dyDescent="0.2">
      <c r="A65" s="13" t="s">
        <v>1105</v>
      </c>
      <c r="B65" s="12" t="s">
        <v>1111</v>
      </c>
      <c r="C65" s="12" t="s">
        <v>1119</v>
      </c>
      <c r="D65" s="12" t="s">
        <v>1119</v>
      </c>
      <c r="E65" s="15" t="s">
        <v>1419</v>
      </c>
      <c r="F65" s="12" t="s">
        <v>1111</v>
      </c>
      <c r="G65" s="12" t="s">
        <v>999</v>
      </c>
      <c r="H65" s="12" t="s">
        <v>1307</v>
      </c>
    </row>
    <row r="66" spans="1:8" s="11" customFormat="1" ht="12.75" x14ac:dyDescent="0.2">
      <c r="A66" s="13" t="s">
        <v>1105</v>
      </c>
      <c r="B66" s="12" t="s">
        <v>1111</v>
      </c>
      <c r="C66" s="12" t="s">
        <v>1119</v>
      </c>
      <c r="D66" s="12" t="s">
        <v>1119</v>
      </c>
      <c r="E66" s="15" t="s">
        <v>1419</v>
      </c>
      <c r="F66" s="12" t="s">
        <v>1111</v>
      </c>
      <c r="G66" s="12" t="s">
        <v>219</v>
      </c>
      <c r="H66" s="12" t="s">
        <v>1309</v>
      </c>
    </row>
    <row r="67" spans="1:8" s="11" customFormat="1" ht="12.75" x14ac:dyDescent="0.2">
      <c r="A67" s="13" t="s">
        <v>1105</v>
      </c>
      <c r="B67" s="12" t="s">
        <v>1111</v>
      </c>
      <c r="C67" s="12" t="s">
        <v>1119</v>
      </c>
      <c r="D67" s="12" t="s">
        <v>1119</v>
      </c>
      <c r="E67" s="15" t="s">
        <v>1419</v>
      </c>
      <c r="F67" s="12" t="s">
        <v>1111</v>
      </c>
      <c r="G67" s="12" t="s">
        <v>347</v>
      </c>
      <c r="H67" s="12" t="s">
        <v>1311</v>
      </c>
    </row>
    <row r="68" spans="1:8" s="11" customFormat="1" ht="12.75" x14ac:dyDescent="0.2">
      <c r="A68" s="13" t="s">
        <v>1105</v>
      </c>
      <c r="B68" s="12" t="s">
        <v>1111</v>
      </c>
      <c r="C68" s="12" t="s">
        <v>1119</v>
      </c>
      <c r="D68" s="12" t="s">
        <v>1119</v>
      </c>
      <c r="E68" s="15" t="s">
        <v>1419</v>
      </c>
      <c r="F68" s="12" t="s">
        <v>1111</v>
      </c>
      <c r="G68" s="12" t="s">
        <v>247</v>
      </c>
      <c r="H68" s="12" t="s">
        <v>1313</v>
      </c>
    </row>
    <row r="69" spans="1:8" s="11" customFormat="1" ht="12.75" x14ac:dyDescent="0.2">
      <c r="A69" s="13" t="s">
        <v>1105</v>
      </c>
      <c r="B69" s="12" t="s">
        <v>1111</v>
      </c>
      <c r="C69" s="12" t="s">
        <v>1119</v>
      </c>
      <c r="D69" s="12" t="s">
        <v>1119</v>
      </c>
      <c r="E69" s="15" t="s">
        <v>1419</v>
      </c>
      <c r="F69" s="12" t="s">
        <v>1111</v>
      </c>
      <c r="G69" s="12" t="s">
        <v>715</v>
      </c>
      <c r="H69" s="12" t="s">
        <v>1315</v>
      </c>
    </row>
    <row r="70" spans="1:8" s="11" customFormat="1" ht="12.75" x14ac:dyDescent="0.2">
      <c r="A70" s="13" t="s">
        <v>1105</v>
      </c>
      <c r="B70" s="12" t="s">
        <v>1111</v>
      </c>
      <c r="C70" s="12" t="s">
        <v>1119</v>
      </c>
      <c r="D70" s="12" t="s">
        <v>1119</v>
      </c>
      <c r="E70" s="15" t="s">
        <v>1419</v>
      </c>
      <c r="F70" s="12" t="s">
        <v>1111</v>
      </c>
      <c r="G70" s="12" t="s">
        <v>286</v>
      </c>
      <c r="H70" s="12" t="s">
        <v>1317</v>
      </c>
    </row>
    <row r="71" spans="1:8" s="11" customFormat="1" ht="12.75" x14ac:dyDescent="0.2">
      <c r="A71" s="13" t="s">
        <v>1105</v>
      </c>
      <c r="B71" s="12" t="s">
        <v>1111</v>
      </c>
      <c r="C71" s="12" t="s">
        <v>1119</v>
      </c>
      <c r="D71" s="12" t="s">
        <v>1119</v>
      </c>
      <c r="E71" s="15" t="s">
        <v>1419</v>
      </c>
      <c r="F71" s="12" t="s">
        <v>1111</v>
      </c>
      <c r="G71" s="12" t="s">
        <v>365</v>
      </c>
      <c r="H71" s="12" t="s">
        <v>1330</v>
      </c>
    </row>
    <row r="72" spans="1:8" s="11" customFormat="1" ht="12.75" x14ac:dyDescent="0.2">
      <c r="A72" s="13" t="s">
        <v>1105</v>
      </c>
      <c r="B72" s="12" t="s">
        <v>1113</v>
      </c>
      <c r="C72" s="12" t="s">
        <v>431</v>
      </c>
      <c r="D72" s="12" t="s">
        <v>1151</v>
      </c>
      <c r="E72" s="15" t="s">
        <v>1419</v>
      </c>
      <c r="F72" s="12" t="s">
        <v>1113</v>
      </c>
      <c r="G72" s="12" t="s">
        <v>437</v>
      </c>
      <c r="H72" s="12" t="s">
        <v>862</v>
      </c>
    </row>
    <row r="73" spans="1:8" s="11" customFormat="1" ht="12.75" x14ac:dyDescent="0.2">
      <c r="A73" s="13" t="s">
        <v>1105</v>
      </c>
      <c r="B73" s="12" t="s">
        <v>1113</v>
      </c>
      <c r="C73" s="12" t="s">
        <v>431</v>
      </c>
      <c r="D73" s="12" t="s">
        <v>1151</v>
      </c>
      <c r="E73" s="15" t="s">
        <v>1419</v>
      </c>
      <c r="F73" s="12" t="s">
        <v>1113</v>
      </c>
      <c r="G73" s="12" t="s">
        <v>432</v>
      </c>
      <c r="H73" s="12" t="s">
        <v>1184</v>
      </c>
    </row>
    <row r="74" spans="1:8" s="11" customFormat="1" ht="12.75" x14ac:dyDescent="0.2">
      <c r="A74" s="13" t="s">
        <v>1105</v>
      </c>
      <c r="B74" s="12" t="s">
        <v>1113</v>
      </c>
      <c r="C74" s="12" t="s">
        <v>1011</v>
      </c>
      <c r="D74" s="12" t="s">
        <v>1115</v>
      </c>
      <c r="E74" s="15" t="s">
        <v>1419</v>
      </c>
      <c r="F74" s="12" t="s">
        <v>1113</v>
      </c>
      <c r="G74" s="12" t="s">
        <v>441</v>
      </c>
      <c r="H74" s="12" t="s">
        <v>863</v>
      </c>
    </row>
    <row r="75" spans="1:8" s="11" customFormat="1" ht="12.75" x14ac:dyDescent="0.2">
      <c r="A75" s="13" t="s">
        <v>1105</v>
      </c>
      <c r="B75" s="12" t="s">
        <v>1113</v>
      </c>
      <c r="C75" s="12" t="s">
        <v>1011</v>
      </c>
      <c r="D75" s="12" t="s">
        <v>1162</v>
      </c>
      <c r="E75" s="15" t="s">
        <v>1419</v>
      </c>
      <c r="F75" s="12" t="s">
        <v>1113</v>
      </c>
      <c r="G75" s="12" t="s">
        <v>445</v>
      </c>
      <c r="H75" s="12" t="s">
        <v>865</v>
      </c>
    </row>
    <row r="76" spans="1:8" s="11" customFormat="1" ht="12.75" x14ac:dyDescent="0.2">
      <c r="A76" s="13" t="s">
        <v>1105</v>
      </c>
      <c r="B76" s="12" t="s">
        <v>1113</v>
      </c>
      <c r="C76" s="12" t="s">
        <v>1011</v>
      </c>
      <c r="D76" s="12" t="s">
        <v>1162</v>
      </c>
      <c r="E76" s="15" t="s">
        <v>1419</v>
      </c>
      <c r="F76" s="12" t="s">
        <v>1113</v>
      </c>
      <c r="G76" s="12" t="s">
        <v>1008</v>
      </c>
      <c r="H76" s="12" t="s">
        <v>1008</v>
      </c>
    </row>
    <row r="77" spans="1:8" s="11" customFormat="1" ht="12.75" x14ac:dyDescent="0.2">
      <c r="A77" s="13" t="s">
        <v>1105</v>
      </c>
      <c r="B77" s="12" t="s">
        <v>1113</v>
      </c>
      <c r="C77" s="12" t="s">
        <v>450</v>
      </c>
      <c r="D77" s="12" t="s">
        <v>1162</v>
      </c>
      <c r="E77" s="15" t="s">
        <v>1419</v>
      </c>
      <c r="F77" s="12" t="s">
        <v>1113</v>
      </c>
      <c r="G77" s="12" t="s">
        <v>454</v>
      </c>
      <c r="H77" s="12" t="s">
        <v>454</v>
      </c>
    </row>
    <row r="78" spans="1:8" s="11" customFormat="1" ht="12.75" x14ac:dyDescent="0.2">
      <c r="A78" s="13" t="s">
        <v>1105</v>
      </c>
      <c r="B78" s="12" t="s">
        <v>1113</v>
      </c>
      <c r="C78" s="12" t="s">
        <v>460</v>
      </c>
      <c r="D78" s="12" t="s">
        <v>1115</v>
      </c>
      <c r="E78" s="15" t="s">
        <v>1419</v>
      </c>
      <c r="F78" s="12" t="s">
        <v>1113</v>
      </c>
      <c r="G78" s="12" t="s">
        <v>557</v>
      </c>
      <c r="H78" s="12" t="s">
        <v>885</v>
      </c>
    </row>
    <row r="79" spans="1:8" s="11" customFormat="1" ht="12.75" x14ac:dyDescent="0.2">
      <c r="A79" s="13" t="s">
        <v>1105</v>
      </c>
      <c r="B79" s="12" t="s">
        <v>1113</v>
      </c>
      <c r="C79" s="12" t="s">
        <v>460</v>
      </c>
      <c r="D79" s="12" t="s">
        <v>1115</v>
      </c>
      <c r="E79" s="15" t="s">
        <v>1419</v>
      </c>
      <c r="F79" s="12" t="s">
        <v>1113</v>
      </c>
      <c r="G79" s="12" t="s">
        <v>557</v>
      </c>
      <c r="H79" s="12" t="s">
        <v>1116</v>
      </c>
    </row>
    <row r="80" spans="1:8" s="11" customFormat="1" ht="12.75" x14ac:dyDescent="0.2">
      <c r="A80" s="13" t="s">
        <v>1105</v>
      </c>
      <c r="B80" s="12" t="s">
        <v>1113</v>
      </c>
      <c r="C80" s="12" t="s">
        <v>460</v>
      </c>
      <c r="D80" s="12" t="s">
        <v>1115</v>
      </c>
      <c r="E80" s="15" t="s">
        <v>1419</v>
      </c>
      <c r="F80" s="12" t="s">
        <v>1113</v>
      </c>
      <c r="G80" s="12" t="s">
        <v>461</v>
      </c>
      <c r="H80" s="12" t="s">
        <v>1331</v>
      </c>
    </row>
    <row r="81" spans="1:8" s="11" customFormat="1" ht="12.75" x14ac:dyDescent="0.2">
      <c r="A81" s="13" t="s">
        <v>1105</v>
      </c>
      <c r="B81" s="12" t="s">
        <v>1113</v>
      </c>
      <c r="C81" s="12" t="s">
        <v>460</v>
      </c>
      <c r="D81" s="12" t="s">
        <v>1115</v>
      </c>
      <c r="E81" s="15" t="s">
        <v>1419</v>
      </c>
      <c r="F81" s="12" t="s">
        <v>1113</v>
      </c>
      <c r="G81" s="12" t="s">
        <v>478</v>
      </c>
      <c r="H81" s="12" t="s">
        <v>478</v>
      </c>
    </row>
    <row r="82" spans="1:8" s="11" customFormat="1" ht="12.75" x14ac:dyDescent="0.2">
      <c r="A82" s="13" t="s">
        <v>1105</v>
      </c>
      <c r="B82" s="12" t="s">
        <v>1113</v>
      </c>
      <c r="C82" s="12" t="s">
        <v>460</v>
      </c>
      <c r="D82" s="12" t="s">
        <v>1115</v>
      </c>
      <c r="E82" s="15" t="s">
        <v>1419</v>
      </c>
      <c r="F82" s="12" t="s">
        <v>1113</v>
      </c>
      <c r="G82" s="12" t="s">
        <v>557</v>
      </c>
      <c r="H82" s="12" t="s">
        <v>1333</v>
      </c>
    </row>
    <row r="83" spans="1:8" s="11" customFormat="1" ht="12.75" x14ac:dyDescent="0.2">
      <c r="A83" s="13" t="s">
        <v>1105</v>
      </c>
      <c r="B83" s="12" t="s">
        <v>1113</v>
      </c>
      <c r="C83" s="12" t="s">
        <v>460</v>
      </c>
      <c r="D83" s="12" t="s">
        <v>1115</v>
      </c>
      <c r="E83" s="15" t="s">
        <v>1419</v>
      </c>
      <c r="F83" s="12" t="s">
        <v>1113</v>
      </c>
      <c r="G83" s="12" t="s">
        <v>557</v>
      </c>
      <c r="H83" s="12" t="s">
        <v>1334</v>
      </c>
    </row>
    <row r="84" spans="1:8" s="11" customFormat="1" ht="12.75" x14ac:dyDescent="0.2">
      <c r="A84" s="13" t="s">
        <v>1105</v>
      </c>
      <c r="B84" s="12" t="s">
        <v>1113</v>
      </c>
      <c r="C84" s="12" t="s">
        <v>460</v>
      </c>
      <c r="D84" s="12" t="s">
        <v>1115</v>
      </c>
      <c r="E84" s="15" t="s">
        <v>1419</v>
      </c>
      <c r="F84" s="12" t="s">
        <v>1113</v>
      </c>
      <c r="G84" s="12" t="s">
        <v>557</v>
      </c>
      <c r="H84" s="12" t="s">
        <v>1335</v>
      </c>
    </row>
    <row r="85" spans="1:8" s="11" customFormat="1" ht="12.75" x14ac:dyDescent="0.2">
      <c r="A85" s="13" t="s">
        <v>1105</v>
      </c>
      <c r="B85" s="12" t="s">
        <v>1113</v>
      </c>
      <c r="C85" s="12" t="s">
        <v>460</v>
      </c>
      <c r="D85" s="12" t="s">
        <v>1115</v>
      </c>
      <c r="E85" s="15" t="s">
        <v>1419</v>
      </c>
      <c r="F85" s="12" t="s">
        <v>1113</v>
      </c>
      <c r="G85" s="12" t="s">
        <v>870</v>
      </c>
      <c r="H85" s="12" t="s">
        <v>1336</v>
      </c>
    </row>
    <row r="86" spans="1:8" s="11" customFormat="1" ht="12.75" x14ac:dyDescent="0.2">
      <c r="A86" s="13" t="s">
        <v>1105</v>
      </c>
      <c r="B86" s="12" t="s">
        <v>1113</v>
      </c>
      <c r="C86" s="12" t="s">
        <v>460</v>
      </c>
      <c r="D86" s="12" t="s">
        <v>1115</v>
      </c>
      <c r="E86" s="15" t="s">
        <v>1419</v>
      </c>
      <c r="F86" s="12" t="s">
        <v>1113</v>
      </c>
      <c r="G86" s="12" t="s">
        <v>1083</v>
      </c>
      <c r="H86" s="12" t="s">
        <v>540</v>
      </c>
    </row>
    <row r="87" spans="1:8" s="11" customFormat="1" ht="12.75" x14ac:dyDescent="0.2">
      <c r="A87" s="13" t="s">
        <v>1105</v>
      </c>
      <c r="B87" s="12" t="s">
        <v>1113</v>
      </c>
      <c r="C87" s="12" t="s">
        <v>460</v>
      </c>
      <c r="D87" s="12" t="s">
        <v>1115</v>
      </c>
      <c r="E87" s="15" t="s">
        <v>1419</v>
      </c>
      <c r="F87" s="12" t="s">
        <v>1113</v>
      </c>
      <c r="G87" s="12" t="s">
        <v>557</v>
      </c>
      <c r="H87" s="12" t="s">
        <v>890</v>
      </c>
    </row>
    <row r="88" spans="1:8" s="11" customFormat="1" ht="12.75" x14ac:dyDescent="0.2">
      <c r="A88" s="13" t="s">
        <v>1105</v>
      </c>
      <c r="B88" s="12" t="s">
        <v>1113</v>
      </c>
      <c r="C88" s="12" t="s">
        <v>460</v>
      </c>
      <c r="D88" s="12" t="s">
        <v>1115</v>
      </c>
      <c r="E88" s="15" t="s">
        <v>1419</v>
      </c>
      <c r="F88" s="12" t="s">
        <v>1113</v>
      </c>
      <c r="G88" s="12" t="s">
        <v>557</v>
      </c>
      <c r="H88" s="12" t="s">
        <v>1188</v>
      </c>
    </row>
    <row r="89" spans="1:8" s="11" customFormat="1" ht="12.75" x14ac:dyDescent="0.2">
      <c r="A89" s="13" t="s">
        <v>1105</v>
      </c>
      <c r="B89" s="12" t="s">
        <v>1113</v>
      </c>
      <c r="C89" s="12" t="s">
        <v>460</v>
      </c>
      <c r="D89" s="12" t="s">
        <v>1115</v>
      </c>
      <c r="E89" s="15" t="s">
        <v>1419</v>
      </c>
      <c r="F89" s="12" t="s">
        <v>1113</v>
      </c>
      <c r="G89" s="12" t="s">
        <v>553</v>
      </c>
      <c r="H89" s="12" t="s">
        <v>553</v>
      </c>
    </row>
    <row r="90" spans="1:8" s="11" customFormat="1" ht="12.75" x14ac:dyDescent="0.2">
      <c r="A90" s="13" t="s">
        <v>1105</v>
      </c>
      <c r="B90" s="12" t="s">
        <v>1113</v>
      </c>
      <c r="C90" s="12" t="s">
        <v>460</v>
      </c>
      <c r="D90" s="12" t="s">
        <v>1117</v>
      </c>
      <c r="E90" s="15" t="s">
        <v>1419</v>
      </c>
      <c r="F90" s="12" t="s">
        <v>1113</v>
      </c>
      <c r="G90" s="12" t="s">
        <v>1001</v>
      </c>
      <c r="H90" s="12" t="s">
        <v>1118</v>
      </c>
    </row>
    <row r="91" spans="1:8" s="11" customFormat="1" ht="12.75" x14ac:dyDescent="0.2">
      <c r="A91" s="13" t="s">
        <v>1105</v>
      </c>
      <c r="B91" s="12" t="s">
        <v>1113</v>
      </c>
      <c r="C91" s="12" t="s">
        <v>460</v>
      </c>
      <c r="D91" s="12" t="s">
        <v>1117</v>
      </c>
      <c r="E91" s="15" t="s">
        <v>1419</v>
      </c>
      <c r="F91" s="12" t="s">
        <v>1113</v>
      </c>
      <c r="G91" s="12" t="s">
        <v>1083</v>
      </c>
      <c r="H91" s="12" t="s">
        <v>882</v>
      </c>
    </row>
    <row r="92" spans="1:8" s="11" customFormat="1" ht="12.75" x14ac:dyDescent="0.2">
      <c r="A92" s="13" t="s">
        <v>1105</v>
      </c>
      <c r="B92" s="12" t="s">
        <v>1113</v>
      </c>
      <c r="C92" s="12" t="s">
        <v>460</v>
      </c>
      <c r="D92" s="12" t="s">
        <v>1117</v>
      </c>
      <c r="E92" s="15" t="s">
        <v>1419</v>
      </c>
      <c r="F92" s="12" t="s">
        <v>1113</v>
      </c>
      <c r="G92" s="12" t="s">
        <v>1083</v>
      </c>
      <c r="H92" s="12" t="s">
        <v>552</v>
      </c>
    </row>
    <row r="93" spans="1:8" s="11" customFormat="1" ht="12.75" x14ac:dyDescent="0.2">
      <c r="A93" s="13" t="s">
        <v>1105</v>
      </c>
      <c r="B93" s="12" t="s">
        <v>1113</v>
      </c>
      <c r="C93" s="12" t="s">
        <v>674</v>
      </c>
      <c r="D93" s="12" t="s">
        <v>1123</v>
      </c>
      <c r="E93" s="15" t="s">
        <v>1419</v>
      </c>
      <c r="F93" s="12" t="s">
        <v>1113</v>
      </c>
      <c r="G93" s="12" t="s">
        <v>1004</v>
      </c>
      <c r="H93" s="12" t="s">
        <v>1004</v>
      </c>
    </row>
    <row r="94" spans="1:8" s="11" customFormat="1" ht="12.75" x14ac:dyDescent="0.2">
      <c r="A94" s="13" t="s">
        <v>1105</v>
      </c>
      <c r="B94" s="12" t="s">
        <v>1113</v>
      </c>
      <c r="C94" s="12" t="s">
        <v>674</v>
      </c>
      <c r="D94" s="12" t="s">
        <v>1161</v>
      </c>
      <c r="E94" s="15" t="s">
        <v>1419</v>
      </c>
      <c r="F94" s="12" t="s">
        <v>1113</v>
      </c>
      <c r="G94" s="12" t="s">
        <v>1005</v>
      </c>
      <c r="H94" s="12" t="s">
        <v>930</v>
      </c>
    </row>
    <row r="95" spans="1:8" s="11" customFormat="1" ht="12.75" x14ac:dyDescent="0.2">
      <c r="A95" s="13" t="s">
        <v>1105</v>
      </c>
      <c r="B95" s="12" t="s">
        <v>1113</v>
      </c>
      <c r="C95" s="12" t="s">
        <v>674</v>
      </c>
      <c r="D95" s="12" t="s">
        <v>1161</v>
      </c>
      <c r="E95" s="15" t="s">
        <v>1419</v>
      </c>
      <c r="F95" s="12" t="s">
        <v>1113</v>
      </c>
      <c r="G95" s="12" t="s">
        <v>1005</v>
      </c>
      <c r="H95" s="12" t="s">
        <v>680</v>
      </c>
    </row>
    <row r="96" spans="1:8" s="11" customFormat="1" ht="12.75" x14ac:dyDescent="0.2">
      <c r="A96" s="13" t="s">
        <v>1105</v>
      </c>
      <c r="B96" s="12" t="s">
        <v>1113</v>
      </c>
      <c r="C96" s="12" t="s">
        <v>674</v>
      </c>
      <c r="D96" s="12" t="s">
        <v>1163</v>
      </c>
      <c r="E96" s="15" t="s">
        <v>1419</v>
      </c>
      <c r="F96" s="12" t="s">
        <v>1113</v>
      </c>
      <c r="G96" s="12" t="s">
        <v>1007</v>
      </c>
      <c r="H96" s="12" t="s">
        <v>933</v>
      </c>
    </row>
    <row r="97" spans="1:8" s="11" customFormat="1" ht="12.75" x14ac:dyDescent="0.2">
      <c r="A97" s="13" t="s">
        <v>1105</v>
      </c>
      <c r="B97" s="12" t="s">
        <v>1113</v>
      </c>
      <c r="C97" s="12" t="s">
        <v>1012</v>
      </c>
      <c r="D97" s="12" t="s">
        <v>1124</v>
      </c>
      <c r="E97" s="15" t="s">
        <v>1419</v>
      </c>
      <c r="F97" s="12" t="s">
        <v>1113</v>
      </c>
      <c r="G97" s="12" t="s">
        <v>695</v>
      </c>
      <c r="H97" s="12" t="s">
        <v>1339</v>
      </c>
    </row>
    <row r="98" spans="1:8" s="11" customFormat="1" ht="12.75" x14ac:dyDescent="0.2">
      <c r="A98" s="13" t="s">
        <v>1105</v>
      </c>
      <c r="B98" s="12" t="s">
        <v>1113</v>
      </c>
      <c r="C98" s="12" t="s">
        <v>1012</v>
      </c>
      <c r="D98" s="12" t="s">
        <v>1124</v>
      </c>
      <c r="E98" s="15" t="s">
        <v>1419</v>
      </c>
      <c r="F98" s="12" t="s">
        <v>1113</v>
      </c>
      <c r="G98" s="12" t="s">
        <v>701</v>
      </c>
      <c r="H98" s="12" t="s">
        <v>1341</v>
      </c>
    </row>
    <row r="99" spans="1:8" s="11" customFormat="1" ht="12.75" x14ac:dyDescent="0.2">
      <c r="A99" s="13" t="s">
        <v>1105</v>
      </c>
      <c r="B99" s="12" t="s">
        <v>1113</v>
      </c>
      <c r="C99" s="12" t="s">
        <v>1012</v>
      </c>
      <c r="D99" s="12" t="s">
        <v>1124</v>
      </c>
      <c r="E99" s="15" t="s">
        <v>1419</v>
      </c>
      <c r="F99" s="12" t="s">
        <v>1113</v>
      </c>
      <c r="G99" s="12" t="s">
        <v>701</v>
      </c>
      <c r="H99" s="12" t="s">
        <v>1344</v>
      </c>
    </row>
    <row r="100" spans="1:8" s="11" customFormat="1" ht="12.75" x14ac:dyDescent="0.2">
      <c r="A100" s="13" t="s">
        <v>1105</v>
      </c>
      <c r="B100" s="12" t="s">
        <v>1113</v>
      </c>
      <c r="C100" s="12" t="s">
        <v>1012</v>
      </c>
      <c r="D100" s="12" t="s">
        <v>1124</v>
      </c>
      <c r="E100" s="15" t="s">
        <v>1419</v>
      </c>
      <c r="F100" s="12" t="s">
        <v>1113</v>
      </c>
      <c r="G100" s="12" t="s">
        <v>701</v>
      </c>
      <c r="H100" s="12" t="s">
        <v>1345</v>
      </c>
    </row>
    <row r="101" spans="1:8" s="11" customFormat="1" ht="12.75" x14ac:dyDescent="0.2">
      <c r="A101" s="13" t="s">
        <v>1105</v>
      </c>
      <c r="B101" s="12" t="s">
        <v>1113</v>
      </c>
      <c r="C101" s="12" t="s">
        <v>1012</v>
      </c>
      <c r="D101" s="12" t="s">
        <v>1124</v>
      </c>
      <c r="E101" s="15" t="s">
        <v>1419</v>
      </c>
      <c r="F101" s="12" t="s">
        <v>1111</v>
      </c>
      <c r="G101" s="12" t="s">
        <v>695</v>
      </c>
      <c r="H101" s="12" t="s">
        <v>1340</v>
      </c>
    </row>
    <row r="102" spans="1:8" s="11" customFormat="1" ht="12.75" x14ac:dyDescent="0.2">
      <c r="A102" s="13" t="s">
        <v>1105</v>
      </c>
      <c r="B102" s="12" t="s">
        <v>1113</v>
      </c>
      <c r="C102" s="12" t="s">
        <v>1012</v>
      </c>
      <c r="D102" s="12" t="s">
        <v>1124</v>
      </c>
      <c r="E102" s="15" t="s">
        <v>1419</v>
      </c>
      <c r="F102" s="12" t="s">
        <v>1111</v>
      </c>
      <c r="G102" s="12" t="s">
        <v>701</v>
      </c>
      <c r="H102" s="12" t="s">
        <v>1342</v>
      </c>
    </row>
    <row r="103" spans="1:8" s="11" customFormat="1" ht="12.75" x14ac:dyDescent="0.2">
      <c r="A103" s="13" t="s">
        <v>1105</v>
      </c>
      <c r="B103" s="12" t="s">
        <v>1113</v>
      </c>
      <c r="C103" s="12" t="s">
        <v>1012</v>
      </c>
      <c r="D103" s="12" t="s">
        <v>1124</v>
      </c>
      <c r="E103" s="15" t="s">
        <v>1419</v>
      </c>
      <c r="F103" s="12" t="s">
        <v>1242</v>
      </c>
      <c r="G103" s="12" t="s">
        <v>701</v>
      </c>
      <c r="H103" s="12" t="s">
        <v>1343</v>
      </c>
    </row>
    <row r="104" spans="1:8" s="11" customFormat="1" ht="12.75" x14ac:dyDescent="0.2">
      <c r="A104" s="13" t="s">
        <v>1105</v>
      </c>
      <c r="B104" s="12" t="s">
        <v>1113</v>
      </c>
      <c r="C104" s="12" t="s">
        <v>1012</v>
      </c>
      <c r="D104" s="12" t="s">
        <v>1124</v>
      </c>
      <c r="E104" s="15" t="s">
        <v>1419</v>
      </c>
      <c r="F104" s="12" t="s">
        <v>1111</v>
      </c>
      <c r="G104" s="12" t="s">
        <v>701</v>
      </c>
      <c r="H104" s="12" t="s">
        <v>1346</v>
      </c>
    </row>
    <row r="105" spans="1:8" s="11" customFormat="1" ht="12.75" x14ac:dyDescent="0.2">
      <c r="A105" s="13" t="s">
        <v>1105</v>
      </c>
      <c r="B105" s="12" t="s">
        <v>1171</v>
      </c>
      <c r="C105" s="12" t="s">
        <v>376</v>
      </c>
      <c r="D105" s="12" t="s">
        <v>389</v>
      </c>
      <c r="E105" s="15" t="s">
        <v>1419</v>
      </c>
      <c r="F105" s="12" t="s">
        <v>1168</v>
      </c>
      <c r="G105" s="12" t="s">
        <v>377</v>
      </c>
      <c r="H105" s="12" t="s">
        <v>1352</v>
      </c>
    </row>
    <row r="106" spans="1:8" s="11" customFormat="1" ht="12.75" x14ac:dyDescent="0.2">
      <c r="A106" s="13" t="s">
        <v>1105</v>
      </c>
      <c r="B106" s="12" t="s">
        <v>1171</v>
      </c>
      <c r="C106" s="12" t="s">
        <v>376</v>
      </c>
      <c r="D106" s="12" t="s">
        <v>390</v>
      </c>
      <c r="E106" s="15" t="s">
        <v>1419</v>
      </c>
      <c r="F106" s="12" t="s">
        <v>1168</v>
      </c>
      <c r="G106" s="12" t="s">
        <v>377</v>
      </c>
      <c r="H106" s="12" t="s">
        <v>1353</v>
      </c>
    </row>
    <row r="107" spans="1:8" s="11" customFormat="1" ht="12.75" x14ac:dyDescent="0.2">
      <c r="A107" s="13" t="s">
        <v>1105</v>
      </c>
      <c r="B107" s="12" t="s">
        <v>1171</v>
      </c>
      <c r="C107" s="12" t="s">
        <v>376</v>
      </c>
      <c r="D107" s="12" t="s">
        <v>1178</v>
      </c>
      <c r="E107" s="15" t="s">
        <v>1419</v>
      </c>
      <c r="F107" s="12" t="s">
        <v>1168</v>
      </c>
      <c r="G107" s="12" t="s">
        <v>377</v>
      </c>
      <c r="H107" s="12" t="s">
        <v>1360</v>
      </c>
    </row>
    <row r="108" spans="1:8" s="11" customFormat="1" ht="12.75" x14ac:dyDescent="0.2">
      <c r="A108" s="13" t="s">
        <v>1105</v>
      </c>
      <c r="B108" s="12" t="s">
        <v>1172</v>
      </c>
      <c r="C108" s="12" t="s">
        <v>376</v>
      </c>
      <c r="D108" s="12" t="s">
        <v>1173</v>
      </c>
      <c r="E108" s="15" t="s">
        <v>1419</v>
      </c>
      <c r="F108" s="12" t="s">
        <v>1168</v>
      </c>
      <c r="G108" s="12" t="s">
        <v>377</v>
      </c>
      <c r="H108" s="12" t="s">
        <v>1354</v>
      </c>
    </row>
    <row r="109" spans="1:8" s="11" customFormat="1" ht="12.75" x14ac:dyDescent="0.2">
      <c r="A109" s="13" t="s">
        <v>1105</v>
      </c>
      <c r="B109" s="12" t="s">
        <v>1167</v>
      </c>
      <c r="C109" s="12" t="s">
        <v>376</v>
      </c>
      <c r="D109" s="12" t="s">
        <v>378</v>
      </c>
      <c r="E109" s="15" t="s">
        <v>1419</v>
      </c>
      <c r="F109" s="12" t="s">
        <v>1168</v>
      </c>
      <c r="G109" s="12" t="s">
        <v>377</v>
      </c>
      <c r="H109" s="12" t="s">
        <v>1347</v>
      </c>
    </row>
    <row r="110" spans="1:8" s="11" customFormat="1" ht="12.75" x14ac:dyDescent="0.2">
      <c r="A110" s="13" t="s">
        <v>1105</v>
      </c>
      <c r="B110" s="12" t="s">
        <v>1176</v>
      </c>
      <c r="C110" s="12" t="s">
        <v>376</v>
      </c>
      <c r="D110" s="12" t="s">
        <v>382</v>
      </c>
      <c r="E110" s="15" t="s">
        <v>1419</v>
      </c>
      <c r="F110" s="12" t="s">
        <v>1168</v>
      </c>
      <c r="G110" s="12" t="s">
        <v>377</v>
      </c>
      <c r="H110" s="12" t="s">
        <v>1357</v>
      </c>
    </row>
    <row r="111" spans="1:8" s="11" customFormat="1" ht="12.75" x14ac:dyDescent="0.2">
      <c r="A111" s="13" t="s">
        <v>1105</v>
      </c>
      <c r="B111" s="12" t="s">
        <v>1176</v>
      </c>
      <c r="C111" s="12" t="s">
        <v>376</v>
      </c>
      <c r="D111" s="12" t="s">
        <v>1177</v>
      </c>
      <c r="E111" s="15" t="s">
        <v>1419</v>
      </c>
      <c r="F111" s="12" t="s">
        <v>1168</v>
      </c>
      <c r="G111" s="12" t="s">
        <v>377</v>
      </c>
      <c r="H111" s="12" t="s">
        <v>1358</v>
      </c>
    </row>
    <row r="112" spans="1:8" s="11" customFormat="1" ht="12.75" x14ac:dyDescent="0.2">
      <c r="A112" s="13" t="s">
        <v>1105</v>
      </c>
      <c r="B112" s="12" t="s">
        <v>1176</v>
      </c>
      <c r="C112" s="12" t="s">
        <v>376</v>
      </c>
      <c r="D112" s="12" t="s">
        <v>384</v>
      </c>
      <c r="E112" s="15" t="s">
        <v>1419</v>
      </c>
      <c r="F112" s="12" t="s">
        <v>1168</v>
      </c>
      <c r="G112" s="12" t="s">
        <v>377</v>
      </c>
      <c r="H112" s="12" t="s">
        <v>1359</v>
      </c>
    </row>
    <row r="113" spans="1:8" s="11" customFormat="1" ht="12.75" x14ac:dyDescent="0.2">
      <c r="A113" s="13" t="s">
        <v>1105</v>
      </c>
      <c r="B113" s="12" t="s">
        <v>1169</v>
      </c>
      <c r="C113" s="12" t="s">
        <v>376</v>
      </c>
      <c r="D113" s="12" t="s">
        <v>1170</v>
      </c>
      <c r="E113" s="15" t="s">
        <v>1419</v>
      </c>
      <c r="F113" s="12" t="s">
        <v>1168</v>
      </c>
      <c r="G113" s="12" t="s">
        <v>377</v>
      </c>
      <c r="H113" s="12" t="s">
        <v>1350</v>
      </c>
    </row>
    <row r="114" spans="1:8" s="11" customFormat="1" ht="12.75" x14ac:dyDescent="0.2">
      <c r="A114" s="13" t="s">
        <v>1105</v>
      </c>
      <c r="B114" s="12" t="s">
        <v>1169</v>
      </c>
      <c r="C114" s="12" t="s">
        <v>376</v>
      </c>
      <c r="D114" s="12" t="s">
        <v>388</v>
      </c>
      <c r="E114" s="15" t="s">
        <v>1419</v>
      </c>
      <c r="F114" s="12" t="s">
        <v>1168</v>
      </c>
      <c r="G114" s="12" t="s">
        <v>377</v>
      </c>
      <c r="H114" s="12" t="s">
        <v>1351</v>
      </c>
    </row>
    <row r="115" spans="1:8" s="11" customFormat="1" ht="12.75" x14ac:dyDescent="0.2">
      <c r="A115" s="13" t="s">
        <v>1105</v>
      </c>
      <c r="B115" s="12" t="s">
        <v>1169</v>
      </c>
      <c r="C115" s="12" t="s">
        <v>376</v>
      </c>
      <c r="D115" s="12" t="s">
        <v>386</v>
      </c>
      <c r="E115" s="15" t="s">
        <v>1419</v>
      </c>
      <c r="F115" s="12" t="s">
        <v>1168</v>
      </c>
      <c r="G115" s="12" t="s">
        <v>377</v>
      </c>
      <c r="H115" s="12" t="s">
        <v>1361</v>
      </c>
    </row>
    <row r="116" spans="1:8" s="11" customFormat="1" ht="12.75" x14ac:dyDescent="0.2">
      <c r="A116" s="13" t="s">
        <v>1105</v>
      </c>
      <c r="B116" s="12" t="s">
        <v>1179</v>
      </c>
      <c r="C116" s="12" t="s">
        <v>376</v>
      </c>
      <c r="D116" s="12" t="s">
        <v>392</v>
      </c>
      <c r="E116" s="15" t="s">
        <v>1419</v>
      </c>
      <c r="F116" s="12" t="s">
        <v>1168</v>
      </c>
      <c r="G116" s="12" t="s">
        <v>391</v>
      </c>
      <c r="H116" s="12" t="s">
        <v>1362</v>
      </c>
    </row>
    <row r="117" spans="1:8" s="11" customFormat="1" ht="12.75" x14ac:dyDescent="0.2">
      <c r="A117" s="13" t="s">
        <v>1105</v>
      </c>
      <c r="B117" s="12" t="s">
        <v>1179</v>
      </c>
      <c r="C117" s="12" t="s">
        <v>376</v>
      </c>
      <c r="D117" s="12" t="s">
        <v>402</v>
      </c>
      <c r="E117" s="15" t="s">
        <v>1419</v>
      </c>
      <c r="F117" s="12" t="s">
        <v>1168</v>
      </c>
      <c r="G117" s="12" t="s">
        <v>391</v>
      </c>
      <c r="H117" s="12" t="s">
        <v>1363</v>
      </c>
    </row>
    <row r="118" spans="1:8" s="11" customFormat="1" ht="12.75" x14ac:dyDescent="0.2">
      <c r="A118" s="13" t="s">
        <v>1105</v>
      </c>
      <c r="B118" s="12" t="s">
        <v>1179</v>
      </c>
      <c r="C118" s="12" t="s">
        <v>376</v>
      </c>
      <c r="D118" s="12" t="s">
        <v>403</v>
      </c>
      <c r="E118" s="15" t="s">
        <v>1419</v>
      </c>
      <c r="F118" s="12" t="s">
        <v>1168</v>
      </c>
      <c r="G118" s="12" t="s">
        <v>391</v>
      </c>
      <c r="H118" s="12" t="s">
        <v>1364</v>
      </c>
    </row>
    <row r="119" spans="1:8" s="11" customFormat="1" ht="12.75" x14ac:dyDescent="0.2">
      <c r="A119" s="13" t="s">
        <v>1105</v>
      </c>
      <c r="B119" s="12" t="s">
        <v>1179</v>
      </c>
      <c r="C119" s="12" t="s">
        <v>376</v>
      </c>
      <c r="D119" s="12" t="s">
        <v>404</v>
      </c>
      <c r="E119" s="15" t="s">
        <v>1419</v>
      </c>
      <c r="F119" s="12" t="s">
        <v>1168</v>
      </c>
      <c r="G119" s="12" t="s">
        <v>391</v>
      </c>
      <c r="H119" s="12" t="s">
        <v>1365</v>
      </c>
    </row>
    <row r="120" spans="1:8" s="11" customFormat="1" ht="12.75" x14ac:dyDescent="0.2">
      <c r="A120" s="13" t="s">
        <v>1105</v>
      </c>
      <c r="B120" s="12" t="s">
        <v>1179</v>
      </c>
      <c r="C120" s="12" t="s">
        <v>376</v>
      </c>
      <c r="D120" s="12" t="s">
        <v>1180</v>
      </c>
      <c r="E120" s="15" t="s">
        <v>1419</v>
      </c>
      <c r="F120" s="12" t="s">
        <v>1168</v>
      </c>
      <c r="G120" s="12" t="s">
        <v>391</v>
      </c>
      <c r="H120" s="12" t="s">
        <v>1366</v>
      </c>
    </row>
    <row r="121" spans="1:8" s="11" customFormat="1" ht="12.75" x14ac:dyDescent="0.2">
      <c r="A121" s="13" t="s">
        <v>1105</v>
      </c>
      <c r="B121" s="12" t="s">
        <v>1179</v>
      </c>
      <c r="C121" s="12" t="s">
        <v>376</v>
      </c>
      <c r="D121" s="12" t="s">
        <v>407</v>
      </c>
      <c r="E121" s="15" t="s">
        <v>1419</v>
      </c>
      <c r="F121" s="12" t="s">
        <v>1168</v>
      </c>
      <c r="G121" s="12" t="s">
        <v>391</v>
      </c>
      <c r="H121" s="12" t="s">
        <v>1368</v>
      </c>
    </row>
    <row r="122" spans="1:8" s="11" customFormat="1" ht="12.75" x14ac:dyDescent="0.2">
      <c r="A122" s="13" t="s">
        <v>1105</v>
      </c>
      <c r="B122" s="12" t="s">
        <v>1179</v>
      </c>
      <c r="C122" s="12" t="s">
        <v>376</v>
      </c>
      <c r="D122" s="12" t="s">
        <v>408</v>
      </c>
      <c r="E122" s="15" t="s">
        <v>1419</v>
      </c>
      <c r="F122" s="12" t="s">
        <v>1168</v>
      </c>
      <c r="G122" s="12" t="s">
        <v>391</v>
      </c>
      <c r="H122" s="12" t="s">
        <v>1369</v>
      </c>
    </row>
    <row r="123" spans="1:8" s="11" customFormat="1" ht="12.75" x14ac:dyDescent="0.2">
      <c r="A123" s="13" t="s">
        <v>1105</v>
      </c>
      <c r="B123" s="12" t="s">
        <v>1179</v>
      </c>
      <c r="C123" s="12" t="s">
        <v>376</v>
      </c>
      <c r="D123" s="12" t="s">
        <v>409</v>
      </c>
      <c r="E123" s="15" t="s">
        <v>1419</v>
      </c>
      <c r="F123" s="12" t="s">
        <v>1168</v>
      </c>
      <c r="G123" s="12" t="s">
        <v>391</v>
      </c>
      <c r="H123" s="12" t="s">
        <v>1370</v>
      </c>
    </row>
    <row r="124" spans="1:8" s="11" customFormat="1" ht="12.75" x14ac:dyDescent="0.2">
      <c r="A124" s="13" t="s">
        <v>1105</v>
      </c>
      <c r="B124" s="12" t="s">
        <v>1179</v>
      </c>
      <c r="C124" s="12" t="s">
        <v>376</v>
      </c>
      <c r="D124" s="12" t="s">
        <v>410</v>
      </c>
      <c r="E124" s="15" t="s">
        <v>1419</v>
      </c>
      <c r="F124" s="12" t="s">
        <v>1168</v>
      </c>
      <c r="G124" s="12" t="s">
        <v>391</v>
      </c>
      <c r="H124" s="12" t="s">
        <v>1371</v>
      </c>
    </row>
    <row r="125" spans="1:8" s="11" customFormat="1" ht="12.75" x14ac:dyDescent="0.2">
      <c r="A125" s="13" t="s">
        <v>1105</v>
      </c>
      <c r="B125" s="12" t="s">
        <v>1179</v>
      </c>
      <c r="C125" s="12" t="s">
        <v>376</v>
      </c>
      <c r="D125" s="12" t="s">
        <v>413</v>
      </c>
      <c r="E125" s="15" t="s">
        <v>1419</v>
      </c>
      <c r="F125" s="12" t="s">
        <v>1168</v>
      </c>
      <c r="G125" s="12" t="s">
        <v>391</v>
      </c>
      <c r="H125" s="12" t="s">
        <v>1372</v>
      </c>
    </row>
    <row r="126" spans="1:8" s="11" customFormat="1" ht="12.75" x14ac:dyDescent="0.2">
      <c r="A126" s="13" t="s">
        <v>1105</v>
      </c>
      <c r="B126" s="12" t="s">
        <v>1179</v>
      </c>
      <c r="C126" s="12" t="s">
        <v>376</v>
      </c>
      <c r="D126" s="12" t="s">
        <v>1181</v>
      </c>
      <c r="E126" s="15" t="s">
        <v>1419</v>
      </c>
      <c r="F126" s="12" t="s">
        <v>1168</v>
      </c>
      <c r="G126" s="12" t="s">
        <v>391</v>
      </c>
      <c r="H126" s="12" t="s">
        <v>1374</v>
      </c>
    </row>
    <row r="127" spans="1:8" s="11" customFormat="1" ht="12.75" x14ac:dyDescent="0.2">
      <c r="A127" s="13" t="s">
        <v>1105</v>
      </c>
      <c r="B127" s="12" t="s">
        <v>1179</v>
      </c>
      <c r="C127" s="12" t="s">
        <v>376</v>
      </c>
      <c r="D127" s="12" t="s">
        <v>414</v>
      </c>
      <c r="E127" s="15" t="s">
        <v>1419</v>
      </c>
      <c r="F127" s="12" t="s">
        <v>1168</v>
      </c>
      <c r="G127" s="12" t="s">
        <v>391</v>
      </c>
      <c r="H127" s="12" t="s">
        <v>1373</v>
      </c>
    </row>
    <row r="128" spans="1:8" s="11" customFormat="1" ht="12.75" x14ac:dyDescent="0.2">
      <c r="A128" s="13" t="s">
        <v>1105</v>
      </c>
      <c r="B128" s="12" t="s">
        <v>1179</v>
      </c>
      <c r="C128" s="12" t="s">
        <v>376</v>
      </c>
      <c r="D128" s="12" t="s">
        <v>416</v>
      </c>
      <c r="E128" s="15" t="s">
        <v>1419</v>
      </c>
      <c r="F128" s="12" t="s">
        <v>1168</v>
      </c>
      <c r="G128" s="12" t="s">
        <v>391</v>
      </c>
      <c r="H128" s="12" t="s">
        <v>1375</v>
      </c>
    </row>
    <row r="129" spans="1:8" s="11" customFormat="1" ht="12.75" x14ac:dyDescent="0.2">
      <c r="A129" s="13" t="s">
        <v>1105</v>
      </c>
      <c r="B129" s="12" t="s">
        <v>1179</v>
      </c>
      <c r="C129" s="12" t="s">
        <v>376</v>
      </c>
      <c r="D129" s="12" t="s">
        <v>417</v>
      </c>
      <c r="E129" s="15" t="s">
        <v>1419</v>
      </c>
      <c r="F129" s="12" t="s">
        <v>1168</v>
      </c>
      <c r="G129" s="12" t="s">
        <v>391</v>
      </c>
      <c r="H129" s="12" t="s">
        <v>1376</v>
      </c>
    </row>
    <row r="130" spans="1:8" s="11" customFormat="1" ht="12.75" x14ac:dyDescent="0.2">
      <c r="A130" s="13" t="s">
        <v>1105</v>
      </c>
      <c r="B130" s="12" t="s">
        <v>1179</v>
      </c>
      <c r="C130" s="12" t="s">
        <v>376</v>
      </c>
      <c r="D130" s="12" t="s">
        <v>419</v>
      </c>
      <c r="E130" s="15" t="s">
        <v>1419</v>
      </c>
      <c r="F130" s="12" t="s">
        <v>1168</v>
      </c>
      <c r="G130" s="12" t="s">
        <v>391</v>
      </c>
      <c r="H130" s="12" t="s">
        <v>1378</v>
      </c>
    </row>
    <row r="131" spans="1:8" s="11" customFormat="1" ht="12.75" x14ac:dyDescent="0.2">
      <c r="A131" s="13" t="s">
        <v>1105</v>
      </c>
      <c r="B131" s="12" t="s">
        <v>1179</v>
      </c>
      <c r="C131" s="12" t="s">
        <v>376</v>
      </c>
      <c r="D131" s="12" t="s">
        <v>420</v>
      </c>
      <c r="E131" s="15" t="s">
        <v>1419</v>
      </c>
      <c r="F131" s="12" t="s">
        <v>1168</v>
      </c>
      <c r="G131" s="12" t="s">
        <v>391</v>
      </c>
      <c r="H131" s="12" t="s">
        <v>1379</v>
      </c>
    </row>
    <row r="132" spans="1:8" s="11" customFormat="1" ht="12.75" x14ac:dyDescent="0.2">
      <c r="A132" s="13" t="s">
        <v>1105</v>
      </c>
      <c r="B132" s="12" t="s">
        <v>1179</v>
      </c>
      <c r="C132" s="12" t="s">
        <v>376</v>
      </c>
      <c r="D132" s="12" t="s">
        <v>421</v>
      </c>
      <c r="E132" s="15" t="s">
        <v>1419</v>
      </c>
      <c r="F132" s="12" t="s">
        <v>1168</v>
      </c>
      <c r="G132" s="12" t="s">
        <v>391</v>
      </c>
      <c r="H132" s="12" t="s">
        <v>1380</v>
      </c>
    </row>
    <row r="133" spans="1:8" s="11" customFormat="1" ht="12.75" x14ac:dyDescent="0.2">
      <c r="A133" s="13" t="s">
        <v>1105</v>
      </c>
      <c r="B133" s="12" t="s">
        <v>1179</v>
      </c>
      <c r="C133" s="12" t="s">
        <v>376</v>
      </c>
      <c r="D133" s="12" t="s">
        <v>422</v>
      </c>
      <c r="E133" s="15" t="s">
        <v>1419</v>
      </c>
      <c r="F133" s="12" t="s">
        <v>1168</v>
      </c>
      <c r="G133" s="12" t="s">
        <v>391</v>
      </c>
      <c r="H133" s="12" t="s">
        <v>1381</v>
      </c>
    </row>
    <row r="134" spans="1:8" s="11" customFormat="1" ht="12.75" x14ac:dyDescent="0.2">
      <c r="A134" s="13" t="s">
        <v>1105</v>
      </c>
      <c r="B134" s="12" t="s">
        <v>1179</v>
      </c>
      <c r="C134" s="12" t="s">
        <v>376</v>
      </c>
      <c r="D134" s="12" t="s">
        <v>423</v>
      </c>
      <c r="E134" s="15" t="s">
        <v>1419</v>
      </c>
      <c r="F134" s="12" t="s">
        <v>1168</v>
      </c>
      <c r="G134" s="12" t="s">
        <v>391</v>
      </c>
      <c r="H134" s="12" t="s">
        <v>1382</v>
      </c>
    </row>
    <row r="135" spans="1:8" s="11" customFormat="1" ht="12.75" x14ac:dyDescent="0.2">
      <c r="A135" s="13" t="s">
        <v>1105</v>
      </c>
      <c r="B135" s="12" t="s">
        <v>1179</v>
      </c>
      <c r="C135" s="12" t="s">
        <v>376</v>
      </c>
      <c r="D135" s="12" t="s">
        <v>424</v>
      </c>
      <c r="E135" s="15" t="s">
        <v>1419</v>
      </c>
      <c r="F135" s="12" t="s">
        <v>1168</v>
      </c>
      <c r="G135" s="12" t="s">
        <v>391</v>
      </c>
      <c r="H135" s="12" t="s">
        <v>1383</v>
      </c>
    </row>
    <row r="136" spans="1:8" s="11" customFormat="1" ht="12.75" x14ac:dyDescent="0.2">
      <c r="A136" s="13" t="s">
        <v>1105</v>
      </c>
      <c r="B136" s="12" t="s">
        <v>1179</v>
      </c>
      <c r="C136" s="12" t="s">
        <v>376</v>
      </c>
      <c r="D136" s="12" t="s">
        <v>1182</v>
      </c>
      <c r="E136" s="15" t="s">
        <v>1419</v>
      </c>
      <c r="F136" s="12" t="s">
        <v>1168</v>
      </c>
      <c r="G136" s="12" t="s">
        <v>391</v>
      </c>
      <c r="H136" s="12" t="s">
        <v>1384</v>
      </c>
    </row>
    <row r="137" spans="1:8" s="11" customFormat="1" ht="12.75" x14ac:dyDescent="0.2">
      <c r="A137" s="13" t="s">
        <v>1105</v>
      </c>
      <c r="B137" s="12" t="s">
        <v>1179</v>
      </c>
      <c r="C137" s="12" t="s">
        <v>376</v>
      </c>
      <c r="D137" s="12" t="s">
        <v>394</v>
      </c>
      <c r="E137" s="15" t="s">
        <v>1419</v>
      </c>
      <c r="F137" s="12" t="s">
        <v>1168</v>
      </c>
      <c r="G137" s="12" t="s">
        <v>391</v>
      </c>
      <c r="H137" s="12" t="s">
        <v>1385</v>
      </c>
    </row>
    <row r="138" spans="1:8" s="11" customFormat="1" ht="12.75" x14ac:dyDescent="0.2">
      <c r="A138" s="13" t="s">
        <v>1105</v>
      </c>
      <c r="B138" s="12" t="s">
        <v>1179</v>
      </c>
      <c r="C138" s="12" t="s">
        <v>376</v>
      </c>
      <c r="D138" s="12" t="s">
        <v>395</v>
      </c>
      <c r="E138" s="15" t="s">
        <v>1419</v>
      </c>
      <c r="F138" s="12" t="s">
        <v>1168</v>
      </c>
      <c r="G138" s="12" t="s">
        <v>391</v>
      </c>
      <c r="H138" s="12" t="s">
        <v>1386</v>
      </c>
    </row>
    <row r="139" spans="1:8" s="11" customFormat="1" ht="12.75" x14ac:dyDescent="0.2">
      <c r="A139" s="13" t="s">
        <v>1105</v>
      </c>
      <c r="B139" s="12" t="s">
        <v>1179</v>
      </c>
      <c r="C139" s="12" t="s">
        <v>376</v>
      </c>
      <c r="D139" s="12" t="s">
        <v>425</v>
      </c>
      <c r="E139" s="15" t="s">
        <v>1419</v>
      </c>
      <c r="F139" s="12" t="s">
        <v>1168</v>
      </c>
      <c r="G139" s="12" t="s">
        <v>391</v>
      </c>
      <c r="H139" s="12" t="s">
        <v>1387</v>
      </c>
    </row>
    <row r="140" spans="1:8" s="11" customFormat="1" ht="12.75" x14ac:dyDescent="0.2">
      <c r="A140" s="13" t="s">
        <v>1105</v>
      </c>
      <c r="B140" s="12" t="s">
        <v>1179</v>
      </c>
      <c r="C140" s="12" t="s">
        <v>376</v>
      </c>
      <c r="D140" s="12" t="s">
        <v>426</v>
      </c>
      <c r="E140" s="15" t="s">
        <v>1419</v>
      </c>
      <c r="F140" s="12" t="s">
        <v>1168</v>
      </c>
      <c r="G140" s="12" t="s">
        <v>391</v>
      </c>
      <c r="H140" s="12" t="s">
        <v>1388</v>
      </c>
    </row>
    <row r="141" spans="1:8" s="11" customFormat="1" ht="12.75" x14ac:dyDescent="0.2">
      <c r="A141" s="13" t="s">
        <v>1105</v>
      </c>
      <c r="B141" s="12" t="s">
        <v>1179</v>
      </c>
      <c r="C141" s="12" t="s">
        <v>376</v>
      </c>
      <c r="D141" s="12" t="s">
        <v>428</v>
      </c>
      <c r="E141" s="15" t="s">
        <v>1419</v>
      </c>
      <c r="F141" s="12" t="s">
        <v>1168</v>
      </c>
      <c r="G141" s="12" t="s">
        <v>391</v>
      </c>
      <c r="H141" s="12" t="s">
        <v>1390</v>
      </c>
    </row>
    <row r="142" spans="1:8" s="11" customFormat="1" ht="12.75" x14ac:dyDescent="0.2">
      <c r="A142" s="13" t="s">
        <v>1105</v>
      </c>
      <c r="B142" s="12" t="s">
        <v>1179</v>
      </c>
      <c r="C142" s="12" t="s">
        <v>376</v>
      </c>
      <c r="D142" s="12" t="s">
        <v>429</v>
      </c>
      <c r="E142" s="15" t="s">
        <v>1419</v>
      </c>
      <c r="F142" s="12" t="s">
        <v>1168</v>
      </c>
      <c r="G142" s="12" t="s">
        <v>391</v>
      </c>
      <c r="H142" s="12" t="s">
        <v>1391</v>
      </c>
    </row>
    <row r="143" spans="1:8" s="11" customFormat="1" ht="12.75" x14ac:dyDescent="0.2">
      <c r="A143" s="13" t="s">
        <v>1105</v>
      </c>
      <c r="B143" s="12" t="s">
        <v>1179</v>
      </c>
      <c r="C143" s="12" t="s">
        <v>376</v>
      </c>
      <c r="D143" s="12" t="s">
        <v>430</v>
      </c>
      <c r="E143" s="15" t="s">
        <v>1419</v>
      </c>
      <c r="F143" s="12" t="s">
        <v>1168</v>
      </c>
      <c r="G143" s="12" t="s">
        <v>391</v>
      </c>
      <c r="H143" s="12" t="s">
        <v>1392</v>
      </c>
    </row>
    <row r="144" spans="1:8" s="11" customFormat="1" ht="12.75" x14ac:dyDescent="0.2">
      <c r="A144" s="13" t="s">
        <v>1105</v>
      </c>
      <c r="B144" s="12" t="s">
        <v>1179</v>
      </c>
      <c r="C144" s="12" t="s">
        <v>376</v>
      </c>
      <c r="D144" s="12" t="s">
        <v>396</v>
      </c>
      <c r="E144" s="15" t="s">
        <v>1419</v>
      </c>
      <c r="F144" s="12" t="s">
        <v>1168</v>
      </c>
      <c r="G144" s="12" t="s">
        <v>391</v>
      </c>
      <c r="H144" s="12" t="s">
        <v>1393</v>
      </c>
    </row>
    <row r="145" spans="1:8" s="11" customFormat="1" ht="12.75" x14ac:dyDescent="0.2">
      <c r="A145" s="13" t="s">
        <v>1105</v>
      </c>
      <c r="B145" s="12" t="s">
        <v>1179</v>
      </c>
      <c r="C145" s="12" t="s">
        <v>376</v>
      </c>
      <c r="D145" s="12" t="s">
        <v>397</v>
      </c>
      <c r="E145" s="15" t="s">
        <v>1419</v>
      </c>
      <c r="F145" s="12" t="s">
        <v>1168</v>
      </c>
      <c r="G145" s="12" t="s">
        <v>391</v>
      </c>
      <c r="H145" s="12" t="s">
        <v>1394</v>
      </c>
    </row>
    <row r="146" spans="1:8" s="11" customFormat="1" ht="12.75" x14ac:dyDescent="0.2">
      <c r="A146" s="13" t="s">
        <v>1105</v>
      </c>
      <c r="B146" s="12" t="s">
        <v>1179</v>
      </c>
      <c r="C146" s="12" t="s">
        <v>376</v>
      </c>
      <c r="D146" s="12" t="s">
        <v>398</v>
      </c>
      <c r="E146" s="15" t="s">
        <v>1419</v>
      </c>
      <c r="F146" s="12" t="s">
        <v>1168</v>
      </c>
      <c r="G146" s="12" t="s">
        <v>391</v>
      </c>
      <c r="H146" s="12" t="s">
        <v>1395</v>
      </c>
    </row>
    <row r="147" spans="1:8" s="11" customFormat="1" ht="12.75" x14ac:dyDescent="0.2">
      <c r="A147" s="13" t="s">
        <v>1105</v>
      </c>
      <c r="B147" s="12" t="s">
        <v>1179</v>
      </c>
      <c r="C147" s="12" t="s">
        <v>376</v>
      </c>
      <c r="D147" s="12" t="s">
        <v>399</v>
      </c>
      <c r="E147" s="15" t="s">
        <v>1419</v>
      </c>
      <c r="F147" s="12" t="s">
        <v>1168</v>
      </c>
      <c r="G147" s="12" t="s">
        <v>391</v>
      </c>
      <c r="H147" s="12" t="s">
        <v>1396</v>
      </c>
    </row>
    <row r="148" spans="1:8" s="11" customFormat="1" ht="12.75" x14ac:dyDescent="0.2">
      <c r="A148" s="13" t="s">
        <v>1105</v>
      </c>
      <c r="B148" s="12" t="s">
        <v>1179</v>
      </c>
      <c r="C148" s="12" t="s">
        <v>376</v>
      </c>
      <c r="D148" s="12" t="s">
        <v>400</v>
      </c>
      <c r="E148" s="15" t="s">
        <v>1419</v>
      </c>
      <c r="F148" s="12" t="s">
        <v>1168</v>
      </c>
      <c r="G148" s="12" t="s">
        <v>391</v>
      </c>
      <c r="H148" s="12" t="s">
        <v>1397</v>
      </c>
    </row>
    <row r="149" spans="1:8" s="11" customFormat="1" ht="12.75" x14ac:dyDescent="0.2">
      <c r="A149" s="13" t="s">
        <v>1105</v>
      </c>
      <c r="B149" s="12" t="s">
        <v>1179</v>
      </c>
      <c r="C149" s="12" t="s">
        <v>376</v>
      </c>
      <c r="D149" s="12" t="s">
        <v>401</v>
      </c>
      <c r="E149" s="15" t="s">
        <v>1419</v>
      </c>
      <c r="F149" s="12" t="s">
        <v>1168</v>
      </c>
      <c r="G149" s="12" t="s">
        <v>391</v>
      </c>
      <c r="H149" s="12" t="s">
        <v>1398</v>
      </c>
    </row>
    <row r="150" spans="1:8" s="11" customFormat="1" ht="12.75" x14ac:dyDescent="0.2">
      <c r="A150" s="13" t="s">
        <v>1105</v>
      </c>
      <c r="B150" s="12" t="s">
        <v>1174</v>
      </c>
      <c r="C150" s="12" t="s">
        <v>376</v>
      </c>
      <c r="D150" s="12" t="s">
        <v>1175</v>
      </c>
      <c r="E150" s="15" t="s">
        <v>1419</v>
      </c>
      <c r="F150" s="12" t="s">
        <v>1168</v>
      </c>
      <c r="G150" s="12" t="s">
        <v>377</v>
      </c>
      <c r="H150" s="12" t="s">
        <v>1355</v>
      </c>
    </row>
    <row r="151" spans="1:8" s="11" customFormat="1" ht="12.75" x14ac:dyDescent="0.2">
      <c r="A151" s="13" t="s">
        <v>1105</v>
      </c>
      <c r="B151" s="12" t="s">
        <v>1174</v>
      </c>
      <c r="C151" s="12" t="s">
        <v>376</v>
      </c>
      <c r="D151" s="12" t="s">
        <v>381</v>
      </c>
      <c r="E151" s="15" t="s">
        <v>1419</v>
      </c>
      <c r="F151" s="12" t="s">
        <v>1168</v>
      </c>
      <c r="G151" s="12" t="s">
        <v>377</v>
      </c>
      <c r="H151" s="12" t="s">
        <v>1356</v>
      </c>
    </row>
    <row r="152" spans="1:8" s="11" customFormat="1" ht="12.75" x14ac:dyDescent="0.2">
      <c r="A152" s="13" t="s">
        <v>1105</v>
      </c>
      <c r="B152" s="17" t="s">
        <v>1420</v>
      </c>
      <c r="C152" s="12"/>
      <c r="D152" s="12"/>
      <c r="E152" s="15" t="s">
        <v>1419</v>
      </c>
      <c r="F152" s="12" t="s">
        <v>1168</v>
      </c>
      <c r="G152" s="12" t="s">
        <v>391</v>
      </c>
      <c r="H152" s="12" t="s">
        <v>1367</v>
      </c>
    </row>
    <row r="153" spans="1:8" s="11" customFormat="1" ht="12.75" x14ac:dyDescent="0.2">
      <c r="A153" s="13" t="s">
        <v>1105</v>
      </c>
      <c r="B153" s="17" t="s">
        <v>1420</v>
      </c>
      <c r="C153" s="12"/>
      <c r="D153" s="12"/>
      <c r="E153" s="15" t="s">
        <v>1419</v>
      </c>
      <c r="F153" s="12" t="s">
        <v>1168</v>
      </c>
      <c r="G153" s="12" t="s">
        <v>391</v>
      </c>
      <c r="H153" s="12" t="s">
        <v>1348</v>
      </c>
    </row>
    <row r="154" spans="1:8" s="11" customFormat="1" ht="12.75" x14ac:dyDescent="0.2">
      <c r="A154" s="13" t="s">
        <v>1105</v>
      </c>
      <c r="B154" s="17" t="s">
        <v>1420</v>
      </c>
      <c r="C154" s="12"/>
      <c r="D154" s="12"/>
      <c r="E154" s="15" t="s">
        <v>1419</v>
      </c>
      <c r="F154" s="12" t="s">
        <v>1168</v>
      </c>
      <c r="G154" s="12" t="s">
        <v>391</v>
      </c>
      <c r="H154" s="12" t="s">
        <v>1349</v>
      </c>
    </row>
    <row r="155" spans="1:8" s="11" customFormat="1" ht="12.75" x14ac:dyDescent="0.2">
      <c r="A155" s="13" t="s">
        <v>1105</v>
      </c>
      <c r="B155" s="17" t="s">
        <v>1420</v>
      </c>
      <c r="C155" s="12"/>
      <c r="D155" s="12"/>
      <c r="E155" s="15" t="s">
        <v>1419</v>
      </c>
      <c r="F155" s="12" t="s">
        <v>1168</v>
      </c>
      <c r="G155" s="12" t="s">
        <v>391</v>
      </c>
      <c r="H155" s="12" t="s">
        <v>1377</v>
      </c>
    </row>
    <row r="156" spans="1:8" s="11" customFormat="1" ht="12.75" x14ac:dyDescent="0.2">
      <c r="A156" s="13" t="s">
        <v>1105</v>
      </c>
      <c r="B156" s="17" t="s">
        <v>1420</v>
      </c>
      <c r="C156" s="12"/>
      <c r="D156" s="12"/>
      <c r="E156" s="15" t="s">
        <v>1419</v>
      </c>
      <c r="F156" s="12" t="s">
        <v>1168</v>
      </c>
      <c r="G156" s="12" t="s">
        <v>391</v>
      </c>
      <c r="H156" s="12" t="s">
        <v>1389</v>
      </c>
    </row>
    <row r="157" spans="1:8" s="11" customFormat="1" ht="12.75" x14ac:dyDescent="0.2">
      <c r="A157" s="13" t="s">
        <v>1105</v>
      </c>
      <c r="B157" s="12" t="s">
        <v>1111</v>
      </c>
      <c r="C157" s="12" t="s">
        <v>0</v>
      </c>
      <c r="D157" s="12" t="s">
        <v>1147</v>
      </c>
      <c r="E157" s="15" t="s">
        <v>1419</v>
      </c>
      <c r="F157" s="12" t="s">
        <v>1111</v>
      </c>
      <c r="G157" s="12" t="s">
        <v>29</v>
      </c>
      <c r="H157" s="12" t="s">
        <v>1294</v>
      </c>
    </row>
    <row r="158" spans="1:8" s="11" customFormat="1" ht="12.75" x14ac:dyDescent="0.2">
      <c r="A158" s="13" t="s">
        <v>1105</v>
      </c>
      <c r="B158" s="12" t="s">
        <v>1111</v>
      </c>
      <c r="C158" s="12" t="s">
        <v>0</v>
      </c>
      <c r="D158" s="12" t="s">
        <v>1236</v>
      </c>
      <c r="E158" s="15" t="s">
        <v>1419</v>
      </c>
      <c r="F158" s="12" t="s">
        <v>1111</v>
      </c>
      <c r="G158" s="12" t="s">
        <v>29</v>
      </c>
      <c r="H158" s="12" t="s">
        <v>719</v>
      </c>
    </row>
    <row r="159" spans="1:8" s="11" customFormat="1" ht="12.75" x14ac:dyDescent="0.2">
      <c r="A159" s="13" t="s">
        <v>1105</v>
      </c>
      <c r="B159" s="12" t="s">
        <v>1111</v>
      </c>
      <c r="C159" s="12" t="s">
        <v>0</v>
      </c>
      <c r="D159" s="12" t="s">
        <v>1236</v>
      </c>
      <c r="E159" s="15" t="s">
        <v>1419</v>
      </c>
      <c r="F159" s="12" t="s">
        <v>1111</v>
      </c>
      <c r="G159" s="12" t="s">
        <v>29</v>
      </c>
      <c r="H159" s="12" t="s">
        <v>720</v>
      </c>
    </row>
    <row r="160" spans="1:8" s="11" customFormat="1" ht="12.75" x14ac:dyDescent="0.2">
      <c r="A160" s="13" t="s">
        <v>1105</v>
      </c>
      <c r="B160" s="12" t="s">
        <v>1111</v>
      </c>
      <c r="C160" s="12" t="s">
        <v>0</v>
      </c>
      <c r="D160" s="12" t="s">
        <v>1236</v>
      </c>
      <c r="E160" s="15" t="s">
        <v>1419</v>
      </c>
      <c r="F160" s="12" t="s">
        <v>1111</v>
      </c>
      <c r="G160" s="12" t="s">
        <v>29</v>
      </c>
      <c r="H160" s="12" t="s">
        <v>1237</v>
      </c>
    </row>
    <row r="161" spans="1:8" s="11" customFormat="1" ht="12.75" x14ac:dyDescent="0.2">
      <c r="A161" s="13" t="s">
        <v>1105</v>
      </c>
      <c r="B161" s="12" t="s">
        <v>1111</v>
      </c>
      <c r="C161" s="12" t="s">
        <v>0</v>
      </c>
      <c r="D161" s="12" t="s">
        <v>1236</v>
      </c>
      <c r="E161" s="15" t="s">
        <v>1419</v>
      </c>
      <c r="F161" s="12" t="s">
        <v>1111</v>
      </c>
      <c r="G161" s="12" t="s">
        <v>29</v>
      </c>
      <c r="H161" s="12" t="s">
        <v>722</v>
      </c>
    </row>
    <row r="162" spans="1:8" s="11" customFormat="1" ht="12.75" x14ac:dyDescent="0.2">
      <c r="A162" s="13" t="s">
        <v>1105</v>
      </c>
      <c r="B162" s="12" t="s">
        <v>1111</v>
      </c>
      <c r="C162" s="12" t="s">
        <v>0</v>
      </c>
      <c r="D162" s="12" t="s">
        <v>1126</v>
      </c>
      <c r="E162" s="15" t="s">
        <v>1419</v>
      </c>
      <c r="F162" s="12" t="s">
        <v>1111</v>
      </c>
      <c r="G162" s="12" t="s">
        <v>26</v>
      </c>
      <c r="H162" s="12" t="s">
        <v>1292</v>
      </c>
    </row>
    <row r="163" spans="1:8" s="11" customFormat="1" ht="12.75" x14ac:dyDescent="0.2">
      <c r="A163" s="13" t="s">
        <v>1105</v>
      </c>
      <c r="B163" s="12" t="s">
        <v>1111</v>
      </c>
      <c r="C163" s="12" t="s">
        <v>39</v>
      </c>
      <c r="D163" s="12" t="s">
        <v>1155</v>
      </c>
      <c r="E163" s="15" t="s">
        <v>1419</v>
      </c>
      <c r="F163" s="12" t="s">
        <v>1111</v>
      </c>
      <c r="G163" s="12" t="s">
        <v>991</v>
      </c>
      <c r="H163" s="12" t="s">
        <v>1190</v>
      </c>
    </row>
    <row r="164" spans="1:8" s="11" customFormat="1" ht="12.75" x14ac:dyDescent="0.2">
      <c r="A164" s="13" t="s">
        <v>1105</v>
      </c>
      <c r="B164" s="12" t="s">
        <v>1111</v>
      </c>
      <c r="C164" s="12" t="s">
        <v>65</v>
      </c>
      <c r="D164" s="12" t="s">
        <v>1155</v>
      </c>
      <c r="E164" s="15" t="s">
        <v>1419</v>
      </c>
      <c r="F164" s="12" t="s">
        <v>1111</v>
      </c>
      <c r="G164" s="12" t="s">
        <v>77</v>
      </c>
      <c r="H164" s="12" t="s">
        <v>736</v>
      </c>
    </row>
    <row r="165" spans="1:8" s="11" customFormat="1" ht="12.75" x14ac:dyDescent="0.2">
      <c r="A165" s="13" t="s">
        <v>1105</v>
      </c>
      <c r="B165" s="12" t="s">
        <v>1111</v>
      </c>
      <c r="C165" s="12" t="s">
        <v>65</v>
      </c>
      <c r="D165" s="12" t="s">
        <v>1155</v>
      </c>
      <c r="E165" s="15" t="s">
        <v>1419</v>
      </c>
      <c r="F165" s="12" t="s">
        <v>1111</v>
      </c>
      <c r="G165" s="12" t="s">
        <v>77</v>
      </c>
      <c r="H165" s="12" t="s">
        <v>737</v>
      </c>
    </row>
    <row r="166" spans="1:8" s="11" customFormat="1" ht="12.75" x14ac:dyDescent="0.2">
      <c r="A166" s="13" t="s">
        <v>1105</v>
      </c>
      <c r="B166" s="12" t="s">
        <v>1111</v>
      </c>
      <c r="C166" s="12" t="s">
        <v>122</v>
      </c>
      <c r="D166" s="12" t="s">
        <v>1125</v>
      </c>
      <c r="E166" s="15" t="s">
        <v>1419</v>
      </c>
      <c r="F166" s="12" t="s">
        <v>1111</v>
      </c>
      <c r="G166" s="12" t="s">
        <v>747</v>
      </c>
      <c r="H166" s="12" t="s">
        <v>747</v>
      </c>
    </row>
    <row r="167" spans="1:8" s="11" customFormat="1" ht="12.75" x14ac:dyDescent="0.2">
      <c r="A167" s="13" t="s">
        <v>1105</v>
      </c>
      <c r="B167" s="12" t="s">
        <v>1111</v>
      </c>
      <c r="C167" s="12" t="s">
        <v>122</v>
      </c>
      <c r="D167" s="12" t="s">
        <v>609</v>
      </c>
      <c r="E167" s="15" t="s">
        <v>1419</v>
      </c>
      <c r="F167" s="12" t="s">
        <v>1111</v>
      </c>
      <c r="G167" s="12" t="s">
        <v>1080</v>
      </c>
      <c r="H167" s="12" t="s">
        <v>1152</v>
      </c>
    </row>
    <row r="168" spans="1:8" s="11" customFormat="1" ht="12.75" x14ac:dyDescent="0.2">
      <c r="A168" s="13" t="s">
        <v>1105</v>
      </c>
      <c r="B168" s="12" t="s">
        <v>1111</v>
      </c>
      <c r="C168" s="12" t="s">
        <v>122</v>
      </c>
      <c r="D168" s="12" t="s">
        <v>1112</v>
      </c>
      <c r="E168" s="15" t="s">
        <v>1419</v>
      </c>
      <c r="F168" s="12" t="s">
        <v>1111</v>
      </c>
      <c r="G168" s="12" t="s">
        <v>992</v>
      </c>
      <c r="H168" s="12" t="s">
        <v>127</v>
      </c>
    </row>
    <row r="169" spans="1:8" s="11" customFormat="1" ht="12.75" x14ac:dyDescent="0.2">
      <c r="A169" s="13" t="s">
        <v>1105</v>
      </c>
      <c r="B169" s="12" t="s">
        <v>1111</v>
      </c>
      <c r="C169" s="12" t="s">
        <v>122</v>
      </c>
      <c r="D169" s="12" t="s">
        <v>1139</v>
      </c>
      <c r="E169" s="15" t="s">
        <v>1419</v>
      </c>
      <c r="F169" s="12" t="s">
        <v>1111</v>
      </c>
      <c r="G169" s="12" t="s">
        <v>992</v>
      </c>
      <c r="H169" s="12" t="s">
        <v>1140</v>
      </c>
    </row>
    <row r="170" spans="1:8" s="11" customFormat="1" ht="12.75" x14ac:dyDescent="0.2">
      <c r="A170" s="13" t="s">
        <v>1105</v>
      </c>
      <c r="B170" s="12" t="s">
        <v>1111</v>
      </c>
      <c r="C170" s="12" t="s">
        <v>122</v>
      </c>
      <c r="D170" s="12" t="s">
        <v>1139</v>
      </c>
      <c r="E170" s="15" t="s">
        <v>1419</v>
      </c>
      <c r="F170" s="12" t="s">
        <v>1111</v>
      </c>
      <c r="G170" s="12" t="s">
        <v>992</v>
      </c>
      <c r="H170" s="12" t="s">
        <v>129</v>
      </c>
    </row>
    <row r="171" spans="1:8" s="11" customFormat="1" ht="12.75" x14ac:dyDescent="0.2">
      <c r="A171" s="13" t="s">
        <v>1105</v>
      </c>
      <c r="B171" s="12" t="s">
        <v>1111</v>
      </c>
      <c r="C171" s="12" t="s">
        <v>122</v>
      </c>
      <c r="D171" s="12" t="s">
        <v>1238</v>
      </c>
      <c r="E171" s="15" t="s">
        <v>1419</v>
      </c>
      <c r="F171" s="12" t="s">
        <v>1111</v>
      </c>
      <c r="G171" s="12" t="s">
        <v>1080</v>
      </c>
      <c r="H171" s="12" t="s">
        <v>743</v>
      </c>
    </row>
    <row r="172" spans="1:8" s="11" customFormat="1" ht="12.75" x14ac:dyDescent="0.2">
      <c r="A172" s="13" t="s">
        <v>1105</v>
      </c>
      <c r="B172" s="12" t="s">
        <v>1111</v>
      </c>
      <c r="C172" s="12" t="s">
        <v>122</v>
      </c>
      <c r="D172" s="12" t="s">
        <v>1199</v>
      </c>
      <c r="E172" s="15" t="s">
        <v>1419</v>
      </c>
      <c r="F172" s="12" t="s">
        <v>1111</v>
      </c>
      <c r="G172" s="12" t="s">
        <v>994</v>
      </c>
      <c r="H172" s="12" t="s">
        <v>746</v>
      </c>
    </row>
    <row r="173" spans="1:8" s="11" customFormat="1" ht="12.75" x14ac:dyDescent="0.2">
      <c r="A173" s="13" t="s">
        <v>1105</v>
      </c>
      <c r="B173" s="12" t="s">
        <v>1111</v>
      </c>
      <c r="C173" s="12" t="s">
        <v>122</v>
      </c>
      <c r="D173" s="12" t="s">
        <v>1239</v>
      </c>
      <c r="E173" s="15" t="s">
        <v>1419</v>
      </c>
      <c r="F173" s="12" t="s">
        <v>1111</v>
      </c>
      <c r="G173" s="12" t="s">
        <v>1080</v>
      </c>
      <c r="H173" s="12" t="s">
        <v>744</v>
      </c>
    </row>
    <row r="174" spans="1:8" s="11" customFormat="1" ht="12.75" x14ac:dyDescent="0.2">
      <c r="A174" s="13" t="s">
        <v>1105</v>
      </c>
      <c r="B174" s="12" t="s">
        <v>1111</v>
      </c>
      <c r="C174" s="12" t="s">
        <v>141</v>
      </c>
      <c r="D174" s="12" t="s">
        <v>1158</v>
      </c>
      <c r="E174" s="15" t="s">
        <v>1419</v>
      </c>
      <c r="F174" s="12" t="s">
        <v>1111</v>
      </c>
      <c r="G174" s="12" t="s">
        <v>167</v>
      </c>
      <c r="H174" s="12" t="s">
        <v>1159</v>
      </c>
    </row>
    <row r="175" spans="1:8" s="11" customFormat="1" ht="12.75" x14ac:dyDescent="0.2">
      <c r="A175" s="13" t="s">
        <v>1105</v>
      </c>
      <c r="B175" s="12" t="s">
        <v>1111</v>
      </c>
      <c r="C175" s="12" t="s">
        <v>141</v>
      </c>
      <c r="D175" s="12" t="s">
        <v>1158</v>
      </c>
      <c r="E175" s="15" t="s">
        <v>1419</v>
      </c>
      <c r="F175" s="12" t="s">
        <v>1111</v>
      </c>
      <c r="G175" s="12" t="s">
        <v>167</v>
      </c>
      <c r="H175" s="12" t="s">
        <v>764</v>
      </c>
    </row>
    <row r="176" spans="1:8" s="11" customFormat="1" ht="12.75" x14ac:dyDescent="0.2">
      <c r="A176" s="13" t="s">
        <v>1105</v>
      </c>
      <c r="B176" s="12" t="s">
        <v>1111</v>
      </c>
      <c r="C176" s="12" t="s">
        <v>141</v>
      </c>
      <c r="D176" s="12" t="s">
        <v>1158</v>
      </c>
      <c r="E176" s="15" t="s">
        <v>1419</v>
      </c>
      <c r="F176" s="12" t="s">
        <v>1111</v>
      </c>
      <c r="G176" s="12" t="s">
        <v>167</v>
      </c>
      <c r="H176" s="12" t="s">
        <v>765</v>
      </c>
    </row>
    <row r="177" spans="1:8" s="11" customFormat="1" ht="12.75" x14ac:dyDescent="0.2">
      <c r="A177" s="13" t="s">
        <v>1105</v>
      </c>
      <c r="B177" s="12" t="s">
        <v>1111</v>
      </c>
      <c r="C177" s="12" t="s">
        <v>141</v>
      </c>
      <c r="D177" s="12" t="s">
        <v>1158</v>
      </c>
      <c r="E177" s="15" t="s">
        <v>1419</v>
      </c>
      <c r="F177" s="12" t="s">
        <v>1111</v>
      </c>
      <c r="G177" s="12" t="s">
        <v>167</v>
      </c>
      <c r="H177" s="12" t="s">
        <v>766</v>
      </c>
    </row>
    <row r="178" spans="1:8" s="11" customFormat="1" ht="12.75" x14ac:dyDescent="0.2">
      <c r="A178" s="13" t="s">
        <v>1105</v>
      </c>
      <c r="B178" s="12" t="s">
        <v>1111</v>
      </c>
      <c r="C178" s="12" t="s">
        <v>190</v>
      </c>
      <c r="D178" s="12" t="s">
        <v>1183</v>
      </c>
      <c r="E178" s="15" t="s">
        <v>1419</v>
      </c>
      <c r="F178" s="12" t="s">
        <v>1111</v>
      </c>
      <c r="G178" s="12" t="s">
        <v>1408</v>
      </c>
      <c r="H178" s="12" t="s">
        <v>778</v>
      </c>
    </row>
    <row r="179" spans="1:8" s="11" customFormat="1" ht="12.75" x14ac:dyDescent="0.2">
      <c r="A179" s="13" t="s">
        <v>1105</v>
      </c>
      <c r="B179" s="12" t="s">
        <v>1111</v>
      </c>
      <c r="C179" s="12" t="s">
        <v>190</v>
      </c>
      <c r="D179" s="12" t="s">
        <v>1189</v>
      </c>
      <c r="E179" s="15" t="s">
        <v>1419</v>
      </c>
      <c r="F179" s="12" t="s">
        <v>1111</v>
      </c>
      <c r="G179" s="12" t="s">
        <v>215</v>
      </c>
      <c r="H179" s="12" t="s">
        <v>786</v>
      </c>
    </row>
    <row r="180" spans="1:8" s="11" customFormat="1" ht="12.75" x14ac:dyDescent="0.2">
      <c r="A180" s="13" t="s">
        <v>1105</v>
      </c>
      <c r="B180" s="12" t="s">
        <v>1111</v>
      </c>
      <c r="C180" s="12" t="s">
        <v>190</v>
      </c>
      <c r="D180" s="12" t="s">
        <v>1131</v>
      </c>
      <c r="E180" s="15" t="s">
        <v>1419</v>
      </c>
      <c r="F180" s="12" t="s">
        <v>1111</v>
      </c>
      <c r="G180" s="12" t="s">
        <v>197</v>
      </c>
      <c r="H180" s="12" t="s">
        <v>198</v>
      </c>
    </row>
    <row r="181" spans="1:8" s="11" customFormat="1" ht="12.75" x14ac:dyDescent="0.2">
      <c r="A181" s="13" t="s">
        <v>1105</v>
      </c>
      <c r="B181" s="12" t="s">
        <v>1111</v>
      </c>
      <c r="C181" s="12" t="s">
        <v>190</v>
      </c>
      <c r="D181" s="12" t="s">
        <v>1131</v>
      </c>
      <c r="E181" s="15" t="s">
        <v>1419</v>
      </c>
      <c r="F181" s="12" t="s">
        <v>1111</v>
      </c>
      <c r="G181" s="12" t="s">
        <v>197</v>
      </c>
      <c r="H181" s="12" t="s">
        <v>1038</v>
      </c>
    </row>
    <row r="182" spans="1:8" s="11" customFormat="1" ht="12.75" x14ac:dyDescent="0.2">
      <c r="A182" s="13" t="s">
        <v>1105</v>
      </c>
      <c r="B182" s="12" t="s">
        <v>1111</v>
      </c>
      <c r="C182" s="12" t="s">
        <v>190</v>
      </c>
      <c r="D182" s="12" t="s">
        <v>1131</v>
      </c>
      <c r="E182" s="15" t="s">
        <v>1419</v>
      </c>
      <c r="F182" s="12" t="s">
        <v>1111</v>
      </c>
      <c r="G182" s="12" t="s">
        <v>197</v>
      </c>
      <c r="H182" s="12" t="s">
        <v>201</v>
      </c>
    </row>
    <row r="183" spans="1:8" s="11" customFormat="1" ht="12.75" x14ac:dyDescent="0.2">
      <c r="A183" s="13" t="s">
        <v>1105</v>
      </c>
      <c r="B183" s="12" t="s">
        <v>1111</v>
      </c>
      <c r="C183" s="12" t="s">
        <v>190</v>
      </c>
      <c r="D183" s="12" t="s">
        <v>1131</v>
      </c>
      <c r="E183" s="15" t="s">
        <v>1419</v>
      </c>
      <c r="F183" s="12" t="s">
        <v>1111</v>
      </c>
      <c r="G183" s="12" t="s">
        <v>197</v>
      </c>
      <c r="H183" s="12" t="s">
        <v>1133</v>
      </c>
    </row>
    <row r="184" spans="1:8" s="11" customFormat="1" ht="12.75" x14ac:dyDescent="0.2">
      <c r="A184" s="13" t="s">
        <v>1105</v>
      </c>
      <c r="B184" s="12" t="s">
        <v>1111</v>
      </c>
      <c r="C184" s="12" t="s">
        <v>190</v>
      </c>
      <c r="D184" s="12" t="s">
        <v>1153</v>
      </c>
      <c r="E184" s="15" t="s">
        <v>1419</v>
      </c>
      <c r="F184" s="12" t="s">
        <v>1111</v>
      </c>
      <c r="G184" s="12" t="s">
        <v>998</v>
      </c>
      <c r="H184" s="12" t="s">
        <v>1154</v>
      </c>
    </row>
    <row r="185" spans="1:8" s="11" customFormat="1" ht="12.75" x14ac:dyDescent="0.2">
      <c r="A185" s="13" t="s">
        <v>1105</v>
      </c>
      <c r="B185" s="12" t="s">
        <v>1111</v>
      </c>
      <c r="C185" s="12" t="s">
        <v>190</v>
      </c>
      <c r="D185" s="12" t="s">
        <v>1153</v>
      </c>
      <c r="E185" s="15" t="s">
        <v>1419</v>
      </c>
      <c r="F185" s="12" t="s">
        <v>1111</v>
      </c>
      <c r="G185" s="12" t="s">
        <v>998</v>
      </c>
      <c r="H185" s="12" t="s">
        <v>782</v>
      </c>
    </row>
    <row r="186" spans="1:8" s="11" customFormat="1" ht="12.75" x14ac:dyDescent="0.2">
      <c r="A186" s="13" t="s">
        <v>1105</v>
      </c>
      <c r="B186" s="12" t="s">
        <v>1111</v>
      </c>
      <c r="C186" s="12" t="s">
        <v>190</v>
      </c>
      <c r="D186" s="12" t="s">
        <v>1185</v>
      </c>
      <c r="E186" s="15" t="s">
        <v>1419</v>
      </c>
      <c r="F186" s="12" t="s">
        <v>1111</v>
      </c>
      <c r="G186" s="12" t="s">
        <v>996</v>
      </c>
      <c r="H186" s="12" t="s">
        <v>772</v>
      </c>
    </row>
    <row r="187" spans="1:8" s="11" customFormat="1" ht="12.75" x14ac:dyDescent="0.2">
      <c r="A187" s="13" t="s">
        <v>1105</v>
      </c>
      <c r="B187" s="12" t="s">
        <v>1111</v>
      </c>
      <c r="C187" s="12" t="s">
        <v>190</v>
      </c>
      <c r="D187" s="12" t="s">
        <v>1185</v>
      </c>
      <c r="E187" s="15" t="s">
        <v>1419</v>
      </c>
      <c r="F187" s="12" t="s">
        <v>1111</v>
      </c>
      <c r="G187" s="12" t="s">
        <v>996</v>
      </c>
      <c r="H187" s="12" t="s">
        <v>773</v>
      </c>
    </row>
    <row r="188" spans="1:8" s="11" customFormat="1" ht="12.75" x14ac:dyDescent="0.2">
      <c r="A188" s="13" t="s">
        <v>1105</v>
      </c>
      <c r="B188" s="12" t="s">
        <v>1111</v>
      </c>
      <c r="C188" s="12" t="s">
        <v>190</v>
      </c>
      <c r="D188" s="12" t="s">
        <v>1185</v>
      </c>
      <c r="E188" s="15" t="s">
        <v>1419</v>
      </c>
      <c r="F188" s="12" t="s">
        <v>1111</v>
      </c>
      <c r="G188" s="12" t="s">
        <v>996</v>
      </c>
      <c r="H188" s="12" t="s">
        <v>774</v>
      </c>
    </row>
    <row r="189" spans="1:8" s="11" customFormat="1" ht="12.75" x14ac:dyDescent="0.2">
      <c r="A189" s="13" t="s">
        <v>1105</v>
      </c>
      <c r="B189" s="12" t="s">
        <v>1111</v>
      </c>
      <c r="C189" s="12" t="s">
        <v>190</v>
      </c>
      <c r="D189" s="12" t="s">
        <v>1196</v>
      </c>
      <c r="E189" s="15" t="s">
        <v>1419</v>
      </c>
      <c r="F189" s="12" t="s">
        <v>1111</v>
      </c>
      <c r="G189" s="12" t="s">
        <v>1408</v>
      </c>
      <c r="H189" s="12" t="s">
        <v>779</v>
      </c>
    </row>
    <row r="190" spans="1:8" s="11" customFormat="1" ht="12.75" x14ac:dyDescent="0.2">
      <c r="A190" s="13" t="s">
        <v>1105</v>
      </c>
      <c r="B190" s="12" t="s">
        <v>1111</v>
      </c>
      <c r="C190" s="12" t="s">
        <v>190</v>
      </c>
      <c r="D190" s="12" t="s">
        <v>1196</v>
      </c>
      <c r="E190" s="15" t="s">
        <v>1419</v>
      </c>
      <c r="F190" s="12" t="s">
        <v>1111</v>
      </c>
      <c r="G190" s="12" t="s">
        <v>1408</v>
      </c>
      <c r="H190" s="12" t="s">
        <v>780</v>
      </c>
    </row>
    <row r="191" spans="1:8" s="11" customFormat="1" ht="12.75" x14ac:dyDescent="0.2">
      <c r="A191" s="13" t="s">
        <v>1105</v>
      </c>
      <c r="B191" s="12" t="s">
        <v>1111</v>
      </c>
      <c r="C191" s="12" t="s">
        <v>190</v>
      </c>
      <c r="D191" s="12" t="s">
        <v>1196</v>
      </c>
      <c r="E191" s="15" t="s">
        <v>1419</v>
      </c>
      <c r="F191" s="12" t="s">
        <v>1111</v>
      </c>
      <c r="G191" s="12" t="s">
        <v>1408</v>
      </c>
      <c r="H191" s="12" t="s">
        <v>205</v>
      </c>
    </row>
    <row r="192" spans="1:8" s="11" customFormat="1" ht="12.75" x14ac:dyDescent="0.2">
      <c r="A192" s="13" t="s">
        <v>1105</v>
      </c>
      <c r="B192" s="12" t="s">
        <v>1111</v>
      </c>
      <c r="C192" s="12" t="s">
        <v>190</v>
      </c>
      <c r="D192" s="12" t="s">
        <v>1150</v>
      </c>
      <c r="E192" s="15" t="s">
        <v>1419</v>
      </c>
      <c r="F192" s="12" t="s">
        <v>1111</v>
      </c>
      <c r="G192" s="12" t="s">
        <v>210</v>
      </c>
      <c r="H192" s="12" t="s">
        <v>783</v>
      </c>
    </row>
    <row r="193" spans="1:8" s="11" customFormat="1" ht="12.75" x14ac:dyDescent="0.2">
      <c r="A193" s="13" t="s">
        <v>1105</v>
      </c>
      <c r="B193" s="12" t="s">
        <v>1111</v>
      </c>
      <c r="C193" s="12" t="s">
        <v>190</v>
      </c>
      <c r="D193" s="12" t="s">
        <v>1150</v>
      </c>
      <c r="E193" s="15" t="s">
        <v>1419</v>
      </c>
      <c r="F193" s="12" t="s">
        <v>1111</v>
      </c>
      <c r="G193" s="12" t="s">
        <v>210</v>
      </c>
      <c r="H193" s="12" t="s">
        <v>784</v>
      </c>
    </row>
    <row r="194" spans="1:8" s="11" customFormat="1" ht="12.75" x14ac:dyDescent="0.2">
      <c r="A194" s="13" t="s">
        <v>1105</v>
      </c>
      <c r="B194" s="12" t="s">
        <v>1111</v>
      </c>
      <c r="C194" s="12" t="s">
        <v>190</v>
      </c>
      <c r="D194" s="12" t="s">
        <v>1150</v>
      </c>
      <c r="E194" s="15" t="s">
        <v>1419</v>
      </c>
      <c r="F194" s="12" t="s">
        <v>1111</v>
      </c>
      <c r="G194" s="12" t="s">
        <v>210</v>
      </c>
      <c r="H194" s="12" t="s">
        <v>785</v>
      </c>
    </row>
    <row r="195" spans="1:8" s="11" customFormat="1" ht="12.75" x14ac:dyDescent="0.2">
      <c r="A195" s="13" t="s">
        <v>1105</v>
      </c>
      <c r="B195" s="12" t="s">
        <v>1111</v>
      </c>
      <c r="C195" s="12" t="s">
        <v>1119</v>
      </c>
      <c r="D195" s="12" t="s">
        <v>1251</v>
      </c>
      <c r="E195" s="15" t="s">
        <v>1419</v>
      </c>
      <c r="F195" s="12" t="s">
        <v>1111</v>
      </c>
      <c r="G195" s="12" t="s">
        <v>328</v>
      </c>
      <c r="H195" s="12" t="s">
        <v>1320</v>
      </c>
    </row>
    <row r="196" spans="1:8" s="11" customFormat="1" ht="12.75" x14ac:dyDescent="0.2">
      <c r="A196" s="13" t="s">
        <v>1105</v>
      </c>
      <c r="B196" s="12" t="s">
        <v>1111</v>
      </c>
      <c r="C196" s="12" t="s">
        <v>1119</v>
      </c>
      <c r="D196" s="12" t="s">
        <v>1128</v>
      </c>
      <c r="E196" s="15" t="s">
        <v>1419</v>
      </c>
      <c r="F196" s="12" t="s">
        <v>1111</v>
      </c>
      <c r="G196" s="12" t="s">
        <v>328</v>
      </c>
      <c r="H196" s="12" t="s">
        <v>1129</v>
      </c>
    </row>
    <row r="197" spans="1:8" s="11" customFormat="1" ht="12.75" x14ac:dyDescent="0.2">
      <c r="A197" s="13" t="s">
        <v>1105</v>
      </c>
      <c r="B197" s="12" t="s">
        <v>1111</v>
      </c>
      <c r="C197" s="12" t="s">
        <v>1119</v>
      </c>
      <c r="D197" s="12" t="s">
        <v>1134</v>
      </c>
      <c r="E197" s="15" t="s">
        <v>1419</v>
      </c>
      <c r="F197" s="12" t="s">
        <v>1111</v>
      </c>
      <c r="G197" s="12" t="s">
        <v>328</v>
      </c>
      <c r="H197" s="12" t="s">
        <v>1135</v>
      </c>
    </row>
    <row r="198" spans="1:8" s="11" customFormat="1" ht="12.75" x14ac:dyDescent="0.2">
      <c r="A198" s="13" t="s">
        <v>1105</v>
      </c>
      <c r="B198" s="12" t="s">
        <v>1111</v>
      </c>
      <c r="C198" s="12" t="s">
        <v>1119</v>
      </c>
      <c r="D198" s="12" t="s">
        <v>1192</v>
      </c>
      <c r="E198" s="15" t="s">
        <v>1419</v>
      </c>
      <c r="F198" s="12" t="s">
        <v>1111</v>
      </c>
      <c r="G198" s="12" t="s">
        <v>328</v>
      </c>
      <c r="H198" s="12" t="s">
        <v>1319</v>
      </c>
    </row>
    <row r="199" spans="1:8" s="11" customFormat="1" ht="12.75" x14ac:dyDescent="0.2">
      <c r="A199" s="13" t="s">
        <v>1105</v>
      </c>
      <c r="B199" s="12" t="s">
        <v>1111</v>
      </c>
      <c r="C199" s="12" t="s">
        <v>1119</v>
      </c>
      <c r="D199" s="12" t="s">
        <v>1202</v>
      </c>
      <c r="E199" s="15" t="s">
        <v>1419</v>
      </c>
      <c r="F199" s="12" t="s">
        <v>1111</v>
      </c>
      <c r="G199" s="12" t="s">
        <v>243</v>
      </c>
      <c r="H199" s="12" t="s">
        <v>789</v>
      </c>
    </row>
    <row r="200" spans="1:8" s="11" customFormat="1" ht="12.75" x14ac:dyDescent="0.2">
      <c r="A200" s="13" t="s">
        <v>1105</v>
      </c>
      <c r="B200" s="12" t="s">
        <v>1111</v>
      </c>
      <c r="C200" s="12" t="s">
        <v>1119</v>
      </c>
      <c r="D200" s="12" t="s">
        <v>1145</v>
      </c>
      <c r="E200" s="15" t="s">
        <v>1419</v>
      </c>
      <c r="F200" s="12" t="s">
        <v>1111</v>
      </c>
      <c r="G200" s="12" t="s">
        <v>328</v>
      </c>
      <c r="H200" s="12" t="s">
        <v>1423</v>
      </c>
    </row>
    <row r="201" spans="1:8" s="11" customFormat="1" ht="12.75" x14ac:dyDescent="0.2">
      <c r="A201" s="13" t="s">
        <v>1105</v>
      </c>
      <c r="B201" s="12" t="s">
        <v>1111</v>
      </c>
      <c r="C201" s="12" t="s">
        <v>1119</v>
      </c>
      <c r="D201" s="12" t="s">
        <v>1119</v>
      </c>
      <c r="E201" s="15" t="s">
        <v>1419</v>
      </c>
      <c r="F201" s="12" t="s">
        <v>1111</v>
      </c>
      <c r="G201" s="12" t="s">
        <v>328</v>
      </c>
      <c r="H201" s="12" t="s">
        <v>1318</v>
      </c>
    </row>
    <row r="202" spans="1:8" s="11" customFormat="1" ht="12.75" x14ac:dyDescent="0.2">
      <c r="A202" s="13" t="s">
        <v>1105</v>
      </c>
      <c r="B202" s="12" t="s">
        <v>1111</v>
      </c>
      <c r="C202" s="12" t="s">
        <v>1119</v>
      </c>
      <c r="D202" s="12" t="s">
        <v>1119</v>
      </c>
      <c r="E202" s="15" t="s">
        <v>1419</v>
      </c>
      <c r="F202" s="12" t="s">
        <v>1111</v>
      </c>
      <c r="G202" s="12" t="s">
        <v>328</v>
      </c>
      <c r="H202" s="12" t="s">
        <v>1207</v>
      </c>
    </row>
    <row r="203" spans="1:8" s="11" customFormat="1" ht="12.75" x14ac:dyDescent="0.2">
      <c r="A203" s="13" t="s">
        <v>1105</v>
      </c>
      <c r="B203" s="12" t="s">
        <v>1111</v>
      </c>
      <c r="C203" s="12" t="s">
        <v>1119</v>
      </c>
      <c r="D203" s="12" t="s">
        <v>1119</v>
      </c>
      <c r="E203" s="15" t="s">
        <v>1419</v>
      </c>
      <c r="F203" s="12" t="s">
        <v>1111</v>
      </c>
      <c r="G203" s="12" t="s">
        <v>328</v>
      </c>
      <c r="H203" s="12" t="s">
        <v>1320</v>
      </c>
    </row>
    <row r="204" spans="1:8" s="11" customFormat="1" ht="12.75" x14ac:dyDescent="0.2">
      <c r="A204" s="13" t="s">
        <v>1105</v>
      </c>
      <c r="B204" s="12" t="s">
        <v>1111</v>
      </c>
      <c r="C204" s="12" t="s">
        <v>1119</v>
      </c>
      <c r="D204" s="12" t="s">
        <v>1119</v>
      </c>
      <c r="E204" s="15" t="s">
        <v>1419</v>
      </c>
      <c r="F204" s="12" t="s">
        <v>1111</v>
      </c>
      <c r="G204" s="12" t="s">
        <v>372</v>
      </c>
      <c r="H204" s="12" t="s">
        <v>1322</v>
      </c>
    </row>
    <row r="205" spans="1:8" s="11" customFormat="1" ht="12.75" x14ac:dyDescent="0.2">
      <c r="A205" s="13" t="s">
        <v>1105</v>
      </c>
      <c r="B205" s="12" t="s">
        <v>1111</v>
      </c>
      <c r="C205" s="12" t="s">
        <v>1119</v>
      </c>
      <c r="D205" s="12" t="s">
        <v>1119</v>
      </c>
      <c r="E205" s="15" t="s">
        <v>1419</v>
      </c>
      <c r="F205" s="12" t="s">
        <v>1111</v>
      </c>
      <c r="G205" s="12" t="s">
        <v>286</v>
      </c>
      <c r="H205" s="12" t="s">
        <v>1324</v>
      </c>
    </row>
    <row r="206" spans="1:8" s="11" customFormat="1" ht="12.75" x14ac:dyDescent="0.2">
      <c r="A206" s="13" t="s">
        <v>1105</v>
      </c>
      <c r="B206" s="12" t="s">
        <v>1111</v>
      </c>
      <c r="C206" s="12" t="s">
        <v>1119</v>
      </c>
      <c r="D206" s="12" t="s">
        <v>1119</v>
      </c>
      <c r="E206" s="15" t="s">
        <v>1419</v>
      </c>
      <c r="F206" s="12" t="s">
        <v>1111</v>
      </c>
      <c r="G206" s="12" t="s">
        <v>374</v>
      </c>
      <c r="H206" s="12" t="s">
        <v>1326</v>
      </c>
    </row>
    <row r="207" spans="1:8" s="11" customFormat="1" ht="12.75" x14ac:dyDescent="0.2">
      <c r="A207" s="13" t="s">
        <v>1105</v>
      </c>
      <c r="B207" s="12" t="s">
        <v>1111</v>
      </c>
      <c r="C207" s="12" t="s">
        <v>1119</v>
      </c>
      <c r="D207" s="12" t="s">
        <v>1119</v>
      </c>
      <c r="E207" s="15" t="s">
        <v>1419</v>
      </c>
      <c r="F207" s="12" t="s">
        <v>1111</v>
      </c>
      <c r="G207" s="12" t="s">
        <v>286</v>
      </c>
      <c r="H207" s="12" t="s">
        <v>1328</v>
      </c>
    </row>
    <row r="208" spans="1:8" s="11" customFormat="1" ht="12.75" x14ac:dyDescent="0.2">
      <c r="A208" s="13" t="s">
        <v>1105</v>
      </c>
      <c r="B208" s="12" t="s">
        <v>1111</v>
      </c>
      <c r="C208" s="12" t="s">
        <v>1119</v>
      </c>
      <c r="D208" s="12" t="s">
        <v>1119</v>
      </c>
      <c r="E208" s="15" t="s">
        <v>1419</v>
      </c>
      <c r="F208" s="12" t="s">
        <v>1111</v>
      </c>
      <c r="G208" s="12" t="s">
        <v>328</v>
      </c>
      <c r="H208" s="12" t="s">
        <v>1410</v>
      </c>
    </row>
    <row r="209" spans="1:8" s="11" customFormat="1" ht="12.75" x14ac:dyDescent="0.2">
      <c r="A209" s="13" t="s">
        <v>1105</v>
      </c>
      <c r="B209" s="12" t="s">
        <v>1111</v>
      </c>
      <c r="C209" s="12" t="s">
        <v>450</v>
      </c>
      <c r="D209" s="12" t="s">
        <v>1187</v>
      </c>
      <c r="E209" s="15" t="s">
        <v>1419</v>
      </c>
      <c r="F209" s="12" t="s">
        <v>1111</v>
      </c>
      <c r="G209" s="12" t="s">
        <v>451</v>
      </c>
      <c r="H209" s="12" t="s">
        <v>1266</v>
      </c>
    </row>
    <row r="210" spans="1:8" s="11" customFormat="1" ht="12.75" x14ac:dyDescent="0.2">
      <c r="A210" s="13" t="s">
        <v>1105</v>
      </c>
      <c r="B210" s="12" t="s">
        <v>1111</v>
      </c>
      <c r="C210" s="12" t="s">
        <v>460</v>
      </c>
      <c r="D210" s="12" t="s">
        <v>1155</v>
      </c>
      <c r="E210" s="15" t="s">
        <v>1419</v>
      </c>
      <c r="F210" s="12" t="s">
        <v>1111</v>
      </c>
      <c r="G210" s="12" t="s">
        <v>1083</v>
      </c>
      <c r="H210" s="12" t="s">
        <v>1156</v>
      </c>
    </row>
    <row r="211" spans="1:8" s="11" customFormat="1" ht="12.75" x14ac:dyDescent="0.2">
      <c r="A211" s="13" t="s">
        <v>1105</v>
      </c>
      <c r="B211" s="12" t="s">
        <v>1111</v>
      </c>
      <c r="C211" s="12" t="s">
        <v>460</v>
      </c>
      <c r="D211" s="12" t="s">
        <v>1155</v>
      </c>
      <c r="E211" s="15" t="s">
        <v>1419</v>
      </c>
      <c r="F211" s="12" t="s">
        <v>1111</v>
      </c>
      <c r="G211" s="12" t="s">
        <v>461</v>
      </c>
      <c r="H211" s="12" t="s">
        <v>868</v>
      </c>
    </row>
    <row r="212" spans="1:8" s="11" customFormat="1" ht="12.75" x14ac:dyDescent="0.2">
      <c r="A212" s="13" t="s">
        <v>1105</v>
      </c>
      <c r="B212" s="12" t="s">
        <v>1111</v>
      </c>
      <c r="C212" s="12" t="s">
        <v>460</v>
      </c>
      <c r="D212" s="12" t="s">
        <v>1193</v>
      </c>
      <c r="E212" s="15" t="s">
        <v>1419</v>
      </c>
      <c r="F212" s="12" t="s">
        <v>1111</v>
      </c>
      <c r="G212" s="12" t="s">
        <v>1000</v>
      </c>
      <c r="H212" s="12" t="s">
        <v>1194</v>
      </c>
    </row>
    <row r="213" spans="1:8" s="11" customFormat="1" ht="12.75" x14ac:dyDescent="0.2">
      <c r="A213" s="13" t="s">
        <v>1105</v>
      </c>
      <c r="B213" s="12" t="s">
        <v>1111</v>
      </c>
      <c r="C213" s="12" t="s">
        <v>460</v>
      </c>
      <c r="D213" s="12" t="s">
        <v>1193</v>
      </c>
      <c r="E213" s="15" t="s">
        <v>1419</v>
      </c>
      <c r="F213" s="12" t="s">
        <v>1111</v>
      </c>
      <c r="G213" s="12" t="s">
        <v>1000</v>
      </c>
      <c r="H213" s="12" t="s">
        <v>872</v>
      </c>
    </row>
    <row r="214" spans="1:8" s="11" customFormat="1" ht="12.75" x14ac:dyDescent="0.2">
      <c r="A214" s="13" t="s">
        <v>1105</v>
      </c>
      <c r="B214" s="12" t="s">
        <v>1111</v>
      </c>
      <c r="C214" s="12" t="s">
        <v>460</v>
      </c>
      <c r="D214" s="12" t="s">
        <v>1193</v>
      </c>
      <c r="E214" s="15" t="s">
        <v>1419</v>
      </c>
      <c r="F214" s="12" t="s">
        <v>1111</v>
      </c>
      <c r="G214" s="12" t="s">
        <v>1000</v>
      </c>
      <c r="H214" s="12" t="s">
        <v>873</v>
      </c>
    </row>
    <row r="215" spans="1:8" s="11" customFormat="1" ht="12.75" x14ac:dyDescent="0.2">
      <c r="A215" s="13" t="s">
        <v>1105</v>
      </c>
      <c r="B215" s="12" t="s">
        <v>1111</v>
      </c>
      <c r="C215" s="12" t="s">
        <v>460</v>
      </c>
      <c r="D215" s="12" t="s">
        <v>1204</v>
      </c>
      <c r="E215" s="15" t="s">
        <v>1419</v>
      </c>
      <c r="F215" s="12" t="s">
        <v>1111</v>
      </c>
      <c r="G215" s="12" t="s">
        <v>518</v>
      </c>
      <c r="H215" s="12" t="s">
        <v>878</v>
      </c>
    </row>
    <row r="216" spans="1:8" s="11" customFormat="1" ht="12.75" x14ac:dyDescent="0.2">
      <c r="A216" s="13" t="s">
        <v>1105</v>
      </c>
      <c r="B216" s="12" t="s">
        <v>1111</v>
      </c>
      <c r="C216" s="12" t="s">
        <v>460</v>
      </c>
      <c r="D216" s="12" t="s">
        <v>1204</v>
      </c>
      <c r="E216" s="15" t="s">
        <v>1419</v>
      </c>
      <c r="F216" s="12" t="s">
        <v>1111</v>
      </c>
      <c r="G216" s="12" t="s">
        <v>518</v>
      </c>
      <c r="H216" s="12" t="s">
        <v>1205</v>
      </c>
    </row>
    <row r="217" spans="1:8" s="11" customFormat="1" ht="12.75" x14ac:dyDescent="0.2">
      <c r="A217" s="13" t="s">
        <v>1105</v>
      </c>
      <c r="B217" s="12" t="s">
        <v>1111</v>
      </c>
      <c r="C217" s="12" t="s">
        <v>460</v>
      </c>
      <c r="D217" s="12" t="s">
        <v>1198</v>
      </c>
      <c r="E217" s="15" t="s">
        <v>1419</v>
      </c>
      <c r="F217" s="12" t="s">
        <v>1111</v>
      </c>
      <c r="G217" s="12" t="s">
        <v>1002</v>
      </c>
      <c r="H217" s="12" t="s">
        <v>875</v>
      </c>
    </row>
    <row r="218" spans="1:8" s="11" customFormat="1" ht="12.75" x14ac:dyDescent="0.2">
      <c r="A218" s="13" t="s">
        <v>1105</v>
      </c>
      <c r="B218" s="12" t="s">
        <v>1111</v>
      </c>
      <c r="C218" s="12" t="s">
        <v>460</v>
      </c>
      <c r="D218" s="12" t="s">
        <v>1206</v>
      </c>
      <c r="E218" s="15" t="s">
        <v>1419</v>
      </c>
      <c r="F218" s="12" t="s">
        <v>1111</v>
      </c>
      <c r="G218" s="12" t="s">
        <v>1002</v>
      </c>
      <c r="H218" s="12" t="s">
        <v>516</v>
      </c>
    </row>
    <row r="219" spans="1:8" s="11" customFormat="1" ht="12.75" x14ac:dyDescent="0.2">
      <c r="A219" s="13" t="s">
        <v>1105</v>
      </c>
      <c r="B219" s="12" t="s">
        <v>1111</v>
      </c>
      <c r="C219" s="12" t="s">
        <v>460</v>
      </c>
      <c r="D219" s="12" t="s">
        <v>1160</v>
      </c>
      <c r="E219" s="15" t="s">
        <v>1419</v>
      </c>
      <c r="F219" s="12" t="s">
        <v>1111</v>
      </c>
      <c r="G219" s="12" t="s">
        <v>518</v>
      </c>
      <c r="H219" s="12" t="s">
        <v>876</v>
      </c>
    </row>
    <row r="220" spans="1:8" s="11" customFormat="1" ht="12.75" x14ac:dyDescent="0.2">
      <c r="A220" s="13" t="s">
        <v>1105</v>
      </c>
      <c r="B220" s="12" t="s">
        <v>1111</v>
      </c>
      <c r="C220" s="12" t="s">
        <v>460</v>
      </c>
      <c r="D220" s="12" t="s">
        <v>1160</v>
      </c>
      <c r="E220" s="15" t="s">
        <v>1419</v>
      </c>
      <c r="F220" s="12" t="s">
        <v>1111</v>
      </c>
      <c r="G220" s="12" t="s">
        <v>518</v>
      </c>
      <c r="H220" s="12" t="s">
        <v>877</v>
      </c>
    </row>
    <row r="221" spans="1:8" s="11" customFormat="1" ht="12.75" x14ac:dyDescent="0.2">
      <c r="A221" s="13" t="s">
        <v>1105</v>
      </c>
      <c r="B221" s="12" t="s">
        <v>1111</v>
      </c>
      <c r="C221" s="12" t="s">
        <v>460</v>
      </c>
      <c r="D221" s="12" t="s">
        <v>1160</v>
      </c>
      <c r="E221" s="15" t="s">
        <v>1419</v>
      </c>
      <c r="F221" s="12" t="s">
        <v>1111</v>
      </c>
      <c r="G221" s="12" t="s">
        <v>518</v>
      </c>
      <c r="H221" s="12" t="s">
        <v>881</v>
      </c>
    </row>
    <row r="222" spans="1:8" s="11" customFormat="1" ht="12.75" x14ac:dyDescent="0.2">
      <c r="A222" s="13" t="s">
        <v>1105</v>
      </c>
      <c r="B222" s="12" t="s">
        <v>1111</v>
      </c>
      <c r="C222" s="12" t="s">
        <v>1187</v>
      </c>
      <c r="D222" s="12" t="s">
        <v>451</v>
      </c>
      <c r="E222" s="15" t="s">
        <v>1419</v>
      </c>
      <c r="F222" s="12" t="s">
        <v>1111</v>
      </c>
      <c r="G222" s="12" t="s">
        <v>451</v>
      </c>
      <c r="H222" s="12" t="s">
        <v>1265</v>
      </c>
    </row>
    <row r="223" spans="1:8" s="11" customFormat="1" ht="12.75" x14ac:dyDescent="0.2">
      <c r="A223" s="13" t="s">
        <v>1105</v>
      </c>
      <c r="B223" s="12" t="s">
        <v>1111</v>
      </c>
      <c r="C223" s="12" t="s">
        <v>593</v>
      </c>
      <c r="D223" s="12" t="s">
        <v>1195</v>
      </c>
      <c r="E223" s="15" t="s">
        <v>1419</v>
      </c>
      <c r="F223" s="12" t="s">
        <v>1111</v>
      </c>
      <c r="G223" s="12" t="s">
        <v>606</v>
      </c>
      <c r="H223" s="12" t="s">
        <v>892</v>
      </c>
    </row>
    <row r="224" spans="1:8" s="11" customFormat="1" ht="12.75" x14ac:dyDescent="0.2">
      <c r="A224" s="13" t="s">
        <v>1105</v>
      </c>
      <c r="B224" s="12" t="s">
        <v>1111</v>
      </c>
      <c r="C224" s="12" t="s">
        <v>593</v>
      </c>
      <c r="D224" s="12" t="s">
        <v>1195</v>
      </c>
      <c r="E224" s="15" t="s">
        <v>1419</v>
      </c>
      <c r="F224" s="12" t="s">
        <v>1111</v>
      </c>
      <c r="G224" s="12" t="s">
        <v>606</v>
      </c>
      <c r="H224" s="12" t="s">
        <v>1203</v>
      </c>
    </row>
    <row r="225" spans="1:8" s="11" customFormat="1" ht="12.75" x14ac:dyDescent="0.2">
      <c r="A225" s="13" t="s">
        <v>1105</v>
      </c>
      <c r="B225" s="12" t="s">
        <v>1111</v>
      </c>
      <c r="C225" s="12" t="s">
        <v>593</v>
      </c>
      <c r="D225" s="12" t="s">
        <v>609</v>
      </c>
      <c r="E225" s="15" t="s">
        <v>1419</v>
      </c>
      <c r="F225" s="12" t="s">
        <v>1111</v>
      </c>
      <c r="G225" s="12" t="s">
        <v>609</v>
      </c>
      <c r="H225" s="12" t="s">
        <v>895</v>
      </c>
    </row>
    <row r="226" spans="1:8" s="11" customFormat="1" ht="12.75" x14ac:dyDescent="0.2">
      <c r="A226" s="13" t="s">
        <v>1105</v>
      </c>
      <c r="B226" s="12" t="s">
        <v>1111</v>
      </c>
      <c r="C226" s="12" t="s">
        <v>593</v>
      </c>
      <c r="D226" s="12" t="s">
        <v>609</v>
      </c>
      <c r="E226" s="15" t="s">
        <v>1419</v>
      </c>
      <c r="F226" s="12" t="s">
        <v>1111</v>
      </c>
      <c r="G226" s="12" t="s">
        <v>609</v>
      </c>
      <c r="H226" s="12" t="s">
        <v>896</v>
      </c>
    </row>
    <row r="227" spans="1:8" s="11" customFormat="1" ht="12.75" x14ac:dyDescent="0.2">
      <c r="A227" s="13" t="s">
        <v>1105</v>
      </c>
      <c r="B227" s="12" t="s">
        <v>1111</v>
      </c>
      <c r="C227" s="12" t="s">
        <v>593</v>
      </c>
      <c r="D227" s="12" t="s">
        <v>1186</v>
      </c>
      <c r="E227" s="15" t="s">
        <v>1419</v>
      </c>
      <c r="F227" s="12" t="s">
        <v>1111</v>
      </c>
      <c r="G227" s="12" t="s">
        <v>613</v>
      </c>
      <c r="H227" s="12" t="s">
        <v>613</v>
      </c>
    </row>
    <row r="228" spans="1:8" s="11" customFormat="1" ht="12.75" x14ac:dyDescent="0.2">
      <c r="A228" s="13" t="s">
        <v>1105</v>
      </c>
      <c r="B228" s="12" t="s">
        <v>1111</v>
      </c>
      <c r="C228" s="12" t="s">
        <v>593</v>
      </c>
      <c r="D228" s="12" t="s">
        <v>1208</v>
      </c>
      <c r="E228" s="15" t="s">
        <v>1419</v>
      </c>
      <c r="F228" s="12" t="s">
        <v>1111</v>
      </c>
      <c r="G228" s="12" t="s">
        <v>627</v>
      </c>
      <c r="H228" s="12" t="s">
        <v>1209</v>
      </c>
    </row>
    <row r="229" spans="1:8" s="11" customFormat="1" ht="12.75" x14ac:dyDescent="0.2">
      <c r="A229" s="13" t="s">
        <v>1105</v>
      </c>
      <c r="B229" s="12" t="s">
        <v>1111</v>
      </c>
      <c r="C229" s="12" t="s">
        <v>593</v>
      </c>
      <c r="D229" s="12" t="s">
        <v>1130</v>
      </c>
      <c r="E229" s="15" t="s">
        <v>1419</v>
      </c>
      <c r="F229" s="12" t="s">
        <v>1111</v>
      </c>
      <c r="G229" s="12" t="s">
        <v>631</v>
      </c>
      <c r="H229" s="12" t="s">
        <v>899</v>
      </c>
    </row>
    <row r="230" spans="1:8" s="11" customFormat="1" ht="12.75" x14ac:dyDescent="0.2">
      <c r="A230" s="13" t="s">
        <v>1105</v>
      </c>
      <c r="B230" s="12" t="s">
        <v>1111</v>
      </c>
      <c r="C230" s="12" t="s">
        <v>593</v>
      </c>
      <c r="D230" s="12" t="s">
        <v>1130</v>
      </c>
      <c r="E230" s="15" t="s">
        <v>1419</v>
      </c>
      <c r="F230" s="12" t="s">
        <v>1111</v>
      </c>
      <c r="G230" s="12" t="s">
        <v>631</v>
      </c>
      <c r="H230" s="12" t="s">
        <v>632</v>
      </c>
    </row>
    <row r="231" spans="1:8" s="11" customFormat="1" ht="12.75" x14ac:dyDescent="0.2">
      <c r="A231" s="13" t="s">
        <v>1105</v>
      </c>
      <c r="B231" s="12" t="s">
        <v>1111</v>
      </c>
      <c r="C231" s="12" t="s">
        <v>593</v>
      </c>
      <c r="D231" s="12" t="s">
        <v>1130</v>
      </c>
      <c r="E231" s="15" t="s">
        <v>1419</v>
      </c>
      <c r="F231" s="12" t="s">
        <v>1111</v>
      </c>
      <c r="G231" s="12" t="s">
        <v>631</v>
      </c>
      <c r="H231" s="12" t="s">
        <v>634</v>
      </c>
    </row>
    <row r="232" spans="1:8" s="11" customFormat="1" ht="12.75" x14ac:dyDescent="0.2">
      <c r="A232" s="13" t="s">
        <v>1105</v>
      </c>
      <c r="B232" s="12" t="s">
        <v>1111</v>
      </c>
      <c r="C232" s="12" t="s">
        <v>593</v>
      </c>
      <c r="D232" s="12" t="s">
        <v>635</v>
      </c>
      <c r="E232" s="15" t="s">
        <v>1419</v>
      </c>
      <c r="F232" s="12" t="s">
        <v>1111</v>
      </c>
      <c r="G232" s="12" t="s">
        <v>635</v>
      </c>
      <c r="H232" s="12" t="s">
        <v>1197</v>
      </c>
    </row>
    <row r="233" spans="1:8" s="11" customFormat="1" ht="12.75" x14ac:dyDescent="0.2">
      <c r="A233" s="13" t="s">
        <v>1105</v>
      </c>
      <c r="B233" s="12" t="s">
        <v>1111</v>
      </c>
      <c r="C233" s="12" t="s">
        <v>593</v>
      </c>
      <c r="D233" s="12" t="s">
        <v>1200</v>
      </c>
      <c r="E233" s="15" t="s">
        <v>1419</v>
      </c>
      <c r="F233" s="12" t="s">
        <v>1111</v>
      </c>
      <c r="G233" s="12" t="s">
        <v>973</v>
      </c>
      <c r="H233" s="12" t="s">
        <v>1201</v>
      </c>
    </row>
    <row r="234" spans="1:8" s="11" customFormat="1" ht="12.75" x14ac:dyDescent="0.2">
      <c r="A234" s="13" t="s">
        <v>1105</v>
      </c>
      <c r="B234" s="12" t="s">
        <v>1111</v>
      </c>
      <c r="C234" s="12" t="s">
        <v>593</v>
      </c>
      <c r="D234" s="12" t="s">
        <v>1165</v>
      </c>
      <c r="E234" s="15" t="s">
        <v>1419</v>
      </c>
      <c r="F234" s="12" t="s">
        <v>1111</v>
      </c>
      <c r="G234" s="12" t="s">
        <v>637</v>
      </c>
      <c r="H234" s="12" t="s">
        <v>1166</v>
      </c>
    </row>
    <row r="235" spans="1:8" s="11" customFormat="1" ht="12.75" x14ac:dyDescent="0.2">
      <c r="A235" s="13" t="s">
        <v>1105</v>
      </c>
      <c r="B235" s="12" t="s">
        <v>1111</v>
      </c>
      <c r="C235" s="12" t="s">
        <v>593</v>
      </c>
      <c r="D235" s="12" t="s">
        <v>1165</v>
      </c>
      <c r="E235" s="15" t="s">
        <v>1419</v>
      </c>
      <c r="F235" s="12" t="s">
        <v>1111</v>
      </c>
      <c r="G235" s="12" t="s">
        <v>637</v>
      </c>
      <c r="H235" s="12" t="s">
        <v>902</v>
      </c>
    </row>
    <row r="236" spans="1:8" s="11" customFormat="1" ht="12.75" x14ac:dyDescent="0.2">
      <c r="A236" s="13" t="s">
        <v>1105</v>
      </c>
      <c r="B236" s="12" t="s">
        <v>1111</v>
      </c>
      <c r="C236" s="12" t="s">
        <v>593</v>
      </c>
      <c r="D236" s="12" t="s">
        <v>1165</v>
      </c>
      <c r="E236" s="15" t="s">
        <v>1419</v>
      </c>
      <c r="F236" s="12" t="s">
        <v>1111</v>
      </c>
      <c r="G236" s="12" t="s">
        <v>637</v>
      </c>
      <c r="H236" s="12" t="s">
        <v>640</v>
      </c>
    </row>
    <row r="237" spans="1:8" s="11" customFormat="1" ht="12.75" x14ac:dyDescent="0.2">
      <c r="A237" s="13" t="s">
        <v>1105</v>
      </c>
      <c r="B237" s="12" t="s">
        <v>1111</v>
      </c>
      <c r="C237" s="12" t="s">
        <v>593</v>
      </c>
      <c r="D237" s="12" t="s">
        <v>1165</v>
      </c>
      <c r="E237" s="15" t="s">
        <v>1419</v>
      </c>
      <c r="F237" s="12" t="s">
        <v>1111</v>
      </c>
      <c r="G237" s="12" t="s">
        <v>637</v>
      </c>
      <c r="H237" s="12" t="s">
        <v>1240</v>
      </c>
    </row>
    <row r="238" spans="1:8" s="11" customFormat="1" ht="12.75" x14ac:dyDescent="0.2">
      <c r="A238" s="13" t="s">
        <v>1105</v>
      </c>
      <c r="B238" s="12" t="s">
        <v>1111</v>
      </c>
      <c r="C238" s="12" t="s">
        <v>593</v>
      </c>
      <c r="D238" s="12" t="s">
        <v>1165</v>
      </c>
      <c r="E238" s="15" t="s">
        <v>1419</v>
      </c>
      <c r="F238" s="12" t="s">
        <v>1111</v>
      </c>
      <c r="G238" s="12" t="s">
        <v>637</v>
      </c>
      <c r="H238" s="12" t="s">
        <v>1241</v>
      </c>
    </row>
    <row r="239" spans="1:8" s="11" customFormat="1" ht="12.75" x14ac:dyDescent="0.2">
      <c r="A239" s="13" t="s">
        <v>1105</v>
      </c>
      <c r="B239" s="12" t="s">
        <v>1111</v>
      </c>
      <c r="C239" s="12" t="s">
        <v>593</v>
      </c>
      <c r="D239" s="12" t="s">
        <v>1165</v>
      </c>
      <c r="E239" s="15" t="s">
        <v>1419</v>
      </c>
      <c r="F239" s="12" t="s">
        <v>1111</v>
      </c>
      <c r="G239" s="12" t="s">
        <v>637</v>
      </c>
      <c r="H239" s="12" t="s">
        <v>642</v>
      </c>
    </row>
    <row r="240" spans="1:8" s="11" customFormat="1" ht="12.75" x14ac:dyDescent="0.2">
      <c r="A240" s="13" t="s">
        <v>1105</v>
      </c>
      <c r="B240" s="12" t="s">
        <v>1111</v>
      </c>
      <c r="C240" s="12" t="s">
        <v>593</v>
      </c>
      <c r="D240" s="12" t="s">
        <v>1165</v>
      </c>
      <c r="E240" s="15" t="s">
        <v>1419</v>
      </c>
      <c r="F240" s="12" t="s">
        <v>1111</v>
      </c>
      <c r="G240" s="12" t="s">
        <v>637</v>
      </c>
      <c r="H240" s="12" t="s">
        <v>643</v>
      </c>
    </row>
    <row r="241" spans="1:8" s="11" customFormat="1" ht="12.75" x14ac:dyDescent="0.2">
      <c r="A241" s="13" t="s">
        <v>1105</v>
      </c>
      <c r="B241" s="12" t="s">
        <v>1111</v>
      </c>
      <c r="C241" s="12" t="s">
        <v>593</v>
      </c>
      <c r="D241" s="12" t="s">
        <v>1165</v>
      </c>
      <c r="E241" s="15" t="s">
        <v>1419</v>
      </c>
      <c r="F241" s="12" t="s">
        <v>1111</v>
      </c>
      <c r="G241" s="12" t="s">
        <v>637</v>
      </c>
      <c r="H241" s="12" t="s">
        <v>644</v>
      </c>
    </row>
    <row r="242" spans="1:8" s="11" customFormat="1" ht="12.75" x14ac:dyDescent="0.2">
      <c r="A242" s="13" t="s">
        <v>1105</v>
      </c>
      <c r="B242" s="12" t="s">
        <v>1111</v>
      </c>
      <c r="C242" s="12" t="s">
        <v>593</v>
      </c>
      <c r="D242" s="12" t="s">
        <v>1149</v>
      </c>
      <c r="E242" s="15" t="s">
        <v>1419</v>
      </c>
      <c r="F242" s="12" t="s">
        <v>1111</v>
      </c>
      <c r="G242" s="12" t="s">
        <v>645</v>
      </c>
      <c r="H242" s="12" t="s">
        <v>1337</v>
      </c>
    </row>
    <row r="243" spans="1:8" s="11" customFormat="1" ht="12.75" x14ac:dyDescent="0.2">
      <c r="A243" s="13" t="s">
        <v>1105</v>
      </c>
      <c r="B243" s="12" t="s">
        <v>1111</v>
      </c>
      <c r="C243" s="12" t="s">
        <v>593</v>
      </c>
      <c r="D243" s="12" t="s">
        <v>1149</v>
      </c>
      <c r="E243" s="15" t="s">
        <v>1419</v>
      </c>
      <c r="F243" s="12" t="s">
        <v>1111</v>
      </c>
      <c r="G243" s="12" t="s">
        <v>645</v>
      </c>
      <c r="H243" s="12" t="s">
        <v>1338</v>
      </c>
    </row>
    <row r="244" spans="1:8" s="11" customFormat="1" ht="12.75" x14ac:dyDescent="0.2">
      <c r="A244" s="13" t="s">
        <v>1105</v>
      </c>
      <c r="B244" s="12" t="s">
        <v>1111</v>
      </c>
      <c r="C244" s="12" t="s">
        <v>593</v>
      </c>
      <c r="D244" s="12" t="s">
        <v>1210</v>
      </c>
      <c r="E244" s="15" t="s">
        <v>1419</v>
      </c>
      <c r="F244" s="12" t="s">
        <v>1111</v>
      </c>
      <c r="G244" s="12" t="s">
        <v>650</v>
      </c>
      <c r="H244" s="12" t="s">
        <v>1214</v>
      </c>
    </row>
    <row r="245" spans="1:8" s="11" customFormat="1" ht="12.75" x14ac:dyDescent="0.2">
      <c r="A245" s="13" t="s">
        <v>1105</v>
      </c>
      <c r="B245" s="12" t="s">
        <v>1111</v>
      </c>
      <c r="C245" s="12" t="s">
        <v>593</v>
      </c>
      <c r="D245" s="12" t="s">
        <v>1210</v>
      </c>
      <c r="E245" s="15" t="s">
        <v>1419</v>
      </c>
      <c r="F245" s="12" t="s">
        <v>1111</v>
      </c>
      <c r="G245" s="12" t="s">
        <v>650</v>
      </c>
      <c r="H245" s="12" t="s">
        <v>1211</v>
      </c>
    </row>
    <row r="246" spans="1:8" s="11" customFormat="1" ht="12.75" x14ac:dyDescent="0.2">
      <c r="A246" s="13" t="s">
        <v>1105</v>
      </c>
      <c r="B246" s="12" t="s">
        <v>1111</v>
      </c>
      <c r="C246" s="12" t="s">
        <v>593</v>
      </c>
      <c r="D246" s="12" t="s">
        <v>1210</v>
      </c>
      <c r="E246" s="15" t="s">
        <v>1419</v>
      </c>
      <c r="F246" s="12" t="s">
        <v>1111</v>
      </c>
      <c r="G246" s="12" t="s">
        <v>650</v>
      </c>
      <c r="H246" s="12" t="s">
        <v>1219</v>
      </c>
    </row>
    <row r="247" spans="1:8" s="11" customFormat="1" ht="12.75" x14ac:dyDescent="0.2">
      <c r="A247" s="13" t="s">
        <v>1105</v>
      </c>
      <c r="B247" s="12" t="s">
        <v>1111</v>
      </c>
      <c r="C247" s="12" t="s">
        <v>593</v>
      </c>
      <c r="D247" s="12" t="s">
        <v>1210</v>
      </c>
      <c r="E247" s="15" t="s">
        <v>1419</v>
      </c>
      <c r="F247" s="12" t="s">
        <v>1111</v>
      </c>
      <c r="G247" s="12" t="s">
        <v>650</v>
      </c>
      <c r="H247" s="12" t="s">
        <v>1223</v>
      </c>
    </row>
    <row r="248" spans="1:8" s="11" customFormat="1" ht="12.75" x14ac:dyDescent="0.2">
      <c r="A248" s="13" t="s">
        <v>1105</v>
      </c>
      <c r="B248" s="12" t="s">
        <v>1111</v>
      </c>
      <c r="C248" s="12" t="s">
        <v>593</v>
      </c>
      <c r="D248" s="12" t="s">
        <v>1210</v>
      </c>
      <c r="E248" s="15" t="s">
        <v>1419</v>
      </c>
      <c r="F248" s="12" t="s">
        <v>1111</v>
      </c>
      <c r="G248" s="12" t="s">
        <v>650</v>
      </c>
      <c r="H248" s="12" t="s">
        <v>1230</v>
      </c>
    </row>
    <row r="249" spans="1:8" s="11" customFormat="1" ht="12.75" x14ac:dyDescent="0.2">
      <c r="A249" s="13" t="s">
        <v>1105</v>
      </c>
      <c r="B249" s="12" t="s">
        <v>1111</v>
      </c>
      <c r="C249" s="12" t="s">
        <v>593</v>
      </c>
      <c r="D249" s="12" t="s">
        <v>1217</v>
      </c>
      <c r="E249" s="15" t="s">
        <v>1419</v>
      </c>
      <c r="F249" s="12" t="s">
        <v>1111</v>
      </c>
      <c r="G249" s="12" t="s">
        <v>650</v>
      </c>
      <c r="H249" s="12" t="s">
        <v>1218</v>
      </c>
    </row>
    <row r="250" spans="1:8" s="11" customFormat="1" ht="12.75" x14ac:dyDescent="0.2">
      <c r="A250" s="13" t="s">
        <v>1105</v>
      </c>
      <c r="B250" s="12" t="s">
        <v>1111</v>
      </c>
      <c r="C250" s="12" t="s">
        <v>593</v>
      </c>
      <c r="D250" s="12" t="s">
        <v>1217</v>
      </c>
      <c r="E250" s="15" t="s">
        <v>1419</v>
      </c>
      <c r="F250" s="12" t="s">
        <v>1111</v>
      </c>
      <c r="G250" s="12" t="s">
        <v>650</v>
      </c>
      <c r="H250" s="12" t="s">
        <v>1222</v>
      </c>
    </row>
    <row r="251" spans="1:8" s="11" customFormat="1" ht="12.75" x14ac:dyDescent="0.2">
      <c r="A251" s="13" t="s">
        <v>1105</v>
      </c>
      <c r="B251" s="12" t="s">
        <v>1111</v>
      </c>
      <c r="C251" s="12" t="s">
        <v>593</v>
      </c>
      <c r="D251" s="12" t="s">
        <v>1217</v>
      </c>
      <c r="E251" s="15" t="s">
        <v>1419</v>
      </c>
      <c r="F251" s="12" t="s">
        <v>1111</v>
      </c>
      <c r="G251" s="12" t="s">
        <v>650</v>
      </c>
      <c r="H251" s="12" t="s">
        <v>1224</v>
      </c>
    </row>
    <row r="252" spans="1:8" s="11" customFormat="1" ht="12.75" x14ac:dyDescent="0.2">
      <c r="A252" s="13" t="s">
        <v>1105</v>
      </c>
      <c r="B252" s="12" t="s">
        <v>1111</v>
      </c>
      <c r="C252" s="12" t="s">
        <v>593</v>
      </c>
      <c r="D252" s="12" t="s">
        <v>1217</v>
      </c>
      <c r="E252" s="15" t="s">
        <v>1419</v>
      </c>
      <c r="F252" s="12" t="s">
        <v>1111</v>
      </c>
      <c r="G252" s="12" t="s">
        <v>650</v>
      </c>
      <c r="H252" s="12" t="s">
        <v>1225</v>
      </c>
    </row>
    <row r="253" spans="1:8" s="11" customFormat="1" ht="12.75" x14ac:dyDescent="0.2">
      <c r="A253" s="13" t="s">
        <v>1105</v>
      </c>
      <c r="B253" s="12" t="s">
        <v>1111</v>
      </c>
      <c r="C253" s="12" t="s">
        <v>593</v>
      </c>
      <c r="D253" s="12" t="s">
        <v>1217</v>
      </c>
      <c r="E253" s="15" t="s">
        <v>1419</v>
      </c>
      <c r="F253" s="12" t="s">
        <v>1111</v>
      </c>
      <c r="G253" s="12" t="s">
        <v>650</v>
      </c>
      <c r="H253" s="12" t="s">
        <v>1226</v>
      </c>
    </row>
    <row r="254" spans="1:8" s="11" customFormat="1" ht="12.75" x14ac:dyDescent="0.2">
      <c r="A254" s="13" t="s">
        <v>1105</v>
      </c>
      <c r="B254" s="12" t="s">
        <v>1111</v>
      </c>
      <c r="C254" s="12" t="s">
        <v>593</v>
      </c>
      <c r="D254" s="12" t="s">
        <v>1217</v>
      </c>
      <c r="E254" s="15" t="s">
        <v>1419</v>
      </c>
      <c r="F254" s="12" t="s">
        <v>1111</v>
      </c>
      <c r="G254" s="12" t="s">
        <v>650</v>
      </c>
      <c r="H254" s="12" t="s">
        <v>1235</v>
      </c>
    </row>
    <row r="255" spans="1:8" s="11" customFormat="1" ht="12.75" x14ac:dyDescent="0.2">
      <c r="A255" s="13" t="s">
        <v>1105</v>
      </c>
      <c r="B255" s="12" t="s">
        <v>1111</v>
      </c>
      <c r="C255" s="12" t="s">
        <v>593</v>
      </c>
      <c r="D255" s="12" t="s">
        <v>1215</v>
      </c>
      <c r="E255" s="15" t="s">
        <v>1419</v>
      </c>
      <c r="F255" s="12" t="s">
        <v>1111</v>
      </c>
      <c r="G255" s="12" t="s">
        <v>650</v>
      </c>
      <c r="H255" s="12" t="s">
        <v>1216</v>
      </c>
    </row>
    <row r="256" spans="1:8" s="11" customFormat="1" ht="12.75" x14ac:dyDescent="0.2">
      <c r="A256" s="13" t="s">
        <v>1105</v>
      </c>
      <c r="B256" s="12" t="s">
        <v>1111</v>
      </c>
      <c r="C256" s="12" t="s">
        <v>593</v>
      </c>
      <c r="D256" s="12" t="s">
        <v>1220</v>
      </c>
      <c r="E256" s="15" t="s">
        <v>1419</v>
      </c>
      <c r="F256" s="12" t="s">
        <v>1111</v>
      </c>
      <c r="G256" s="12" t="s">
        <v>650</v>
      </c>
      <c r="H256" s="12" t="s">
        <v>1221</v>
      </c>
    </row>
    <row r="257" spans="1:8" s="11" customFormat="1" ht="12.75" x14ac:dyDescent="0.2">
      <c r="A257" s="13" t="s">
        <v>1105</v>
      </c>
      <c r="B257" s="12" t="s">
        <v>1111</v>
      </c>
      <c r="C257" s="12" t="s">
        <v>593</v>
      </c>
      <c r="D257" s="12" t="s">
        <v>1232</v>
      </c>
      <c r="E257" s="15" t="s">
        <v>1419</v>
      </c>
      <c r="F257" s="12" t="s">
        <v>1111</v>
      </c>
      <c r="G257" s="12" t="s">
        <v>650</v>
      </c>
      <c r="H257" s="12" t="s">
        <v>1233</v>
      </c>
    </row>
    <row r="258" spans="1:8" s="11" customFormat="1" ht="12.75" x14ac:dyDescent="0.2">
      <c r="A258" s="13" t="s">
        <v>1105</v>
      </c>
      <c r="B258" s="12" t="s">
        <v>1111</v>
      </c>
      <c r="C258" s="12" t="s">
        <v>593</v>
      </c>
      <c r="D258" s="12" t="s">
        <v>922</v>
      </c>
      <c r="E258" s="15" t="s">
        <v>1419</v>
      </c>
      <c r="F258" s="12" t="s">
        <v>1111</v>
      </c>
      <c r="G258" s="12" t="s">
        <v>650</v>
      </c>
      <c r="H258" s="12" t="s">
        <v>1227</v>
      </c>
    </row>
    <row r="259" spans="1:8" s="11" customFormat="1" ht="12.75" x14ac:dyDescent="0.2">
      <c r="A259" s="13" t="s">
        <v>1105</v>
      </c>
      <c r="B259" s="12" t="s">
        <v>1111</v>
      </c>
      <c r="C259" s="12" t="s">
        <v>593</v>
      </c>
      <c r="D259" s="12" t="s">
        <v>1228</v>
      </c>
      <c r="E259" s="15" t="s">
        <v>1419</v>
      </c>
      <c r="F259" s="12" t="s">
        <v>1111</v>
      </c>
      <c r="G259" s="12" t="s">
        <v>650</v>
      </c>
      <c r="H259" s="12" t="s">
        <v>1229</v>
      </c>
    </row>
    <row r="260" spans="1:8" s="11" customFormat="1" ht="12.75" x14ac:dyDescent="0.2">
      <c r="A260" s="13" t="s">
        <v>1105</v>
      </c>
      <c r="B260" s="12" t="s">
        <v>1111</v>
      </c>
      <c r="C260" s="12" t="s">
        <v>593</v>
      </c>
      <c r="D260" s="12" t="s">
        <v>1212</v>
      </c>
      <c r="E260" s="15" t="s">
        <v>1419</v>
      </c>
      <c r="F260" s="12" t="s">
        <v>1111</v>
      </c>
      <c r="G260" s="12" t="s">
        <v>650</v>
      </c>
      <c r="H260" s="12" t="s">
        <v>1213</v>
      </c>
    </row>
    <row r="261" spans="1:8" s="11" customFormat="1" ht="12.75" x14ac:dyDescent="0.2">
      <c r="A261" s="13" t="s">
        <v>1105</v>
      </c>
      <c r="B261" s="12" t="s">
        <v>1111</v>
      </c>
      <c r="C261" s="12" t="s">
        <v>593</v>
      </c>
      <c r="D261" s="12" t="s">
        <v>1212</v>
      </c>
      <c r="E261" s="15" t="s">
        <v>1419</v>
      </c>
      <c r="F261" s="12" t="s">
        <v>1111</v>
      </c>
      <c r="G261" s="12" t="s">
        <v>650</v>
      </c>
      <c r="H261" s="12" t="s">
        <v>1231</v>
      </c>
    </row>
    <row r="262" spans="1:8" s="11" customFormat="1" ht="12.75" x14ac:dyDescent="0.2">
      <c r="A262" s="13" t="s">
        <v>1105</v>
      </c>
      <c r="B262" s="12" t="s">
        <v>1111</v>
      </c>
      <c r="C262" s="12" t="s">
        <v>593</v>
      </c>
      <c r="D262" s="12" t="s">
        <v>1212</v>
      </c>
      <c r="E262" s="15" t="s">
        <v>1419</v>
      </c>
      <c r="F262" s="12" t="s">
        <v>1111</v>
      </c>
      <c r="G262" s="12" t="s">
        <v>650</v>
      </c>
      <c r="H262" s="12" t="s">
        <v>1234</v>
      </c>
    </row>
    <row r="263" spans="1:8" s="11" customFormat="1" ht="12.75" x14ac:dyDescent="0.2">
      <c r="A263" s="13" t="s">
        <v>1105</v>
      </c>
      <c r="B263" s="12" t="s">
        <v>1111</v>
      </c>
      <c r="C263" s="12" t="s">
        <v>674</v>
      </c>
      <c r="D263" s="12" t="s">
        <v>1127</v>
      </c>
      <c r="E263" s="15" t="s">
        <v>1419</v>
      </c>
      <c r="F263" s="12" t="s">
        <v>1111</v>
      </c>
      <c r="G263" s="12" t="s">
        <v>1005</v>
      </c>
      <c r="H263" s="12" t="s">
        <v>681</v>
      </c>
    </row>
    <row r="264" spans="1:8" s="11" customFormat="1" ht="12.75" x14ac:dyDescent="0.2">
      <c r="A264" s="13" t="s">
        <v>1105</v>
      </c>
      <c r="B264" s="12" t="s">
        <v>1111</v>
      </c>
      <c r="C264" s="12" t="s">
        <v>674</v>
      </c>
      <c r="D264" s="12" t="s">
        <v>1127</v>
      </c>
      <c r="E264" s="15" t="s">
        <v>1419</v>
      </c>
      <c r="F264" s="12" t="s">
        <v>1111</v>
      </c>
      <c r="G264" s="12" t="s">
        <v>1005</v>
      </c>
      <c r="H264" s="12" t="s">
        <v>928</v>
      </c>
    </row>
    <row r="265" spans="1:8" s="11" customFormat="1" ht="12.75" x14ac:dyDescent="0.2">
      <c r="A265" s="13" t="s">
        <v>1105</v>
      </c>
      <c r="B265" s="12" t="s">
        <v>1111</v>
      </c>
      <c r="C265" s="12" t="s">
        <v>674</v>
      </c>
      <c r="D265" s="12" t="s">
        <v>1127</v>
      </c>
      <c r="E265" s="15" t="s">
        <v>1419</v>
      </c>
      <c r="F265" s="12" t="s">
        <v>1111</v>
      </c>
      <c r="G265" s="12" t="s">
        <v>1005</v>
      </c>
      <c r="H265" s="12" t="s">
        <v>683</v>
      </c>
    </row>
    <row r="266" spans="1:8" s="11" customFormat="1" ht="12.75" x14ac:dyDescent="0.2">
      <c r="A266" s="13" t="s">
        <v>1105</v>
      </c>
      <c r="B266" s="12" t="s">
        <v>1111</v>
      </c>
      <c r="C266" s="12" t="s">
        <v>674</v>
      </c>
      <c r="D266" s="12" t="s">
        <v>1127</v>
      </c>
      <c r="E266" s="15" t="s">
        <v>1419</v>
      </c>
      <c r="F266" s="12" t="s">
        <v>1111</v>
      </c>
      <c r="G266" s="12" t="s">
        <v>1005</v>
      </c>
      <c r="H266" s="12" t="s">
        <v>929</v>
      </c>
    </row>
    <row r="267" spans="1:8" s="11" customFormat="1" ht="12.75" x14ac:dyDescent="0.2">
      <c r="A267" s="13" t="s">
        <v>1105</v>
      </c>
      <c r="B267" s="12" t="s">
        <v>1111</v>
      </c>
      <c r="C267" s="12" t="s">
        <v>674</v>
      </c>
      <c r="D267" s="12" t="s">
        <v>1155</v>
      </c>
      <c r="E267" s="15" t="s">
        <v>1419</v>
      </c>
      <c r="F267" s="12" t="s">
        <v>1111</v>
      </c>
      <c r="G267" s="12" t="s">
        <v>1005</v>
      </c>
      <c r="H267" s="12" t="s">
        <v>931</v>
      </c>
    </row>
    <row r="268" spans="1:8" s="11" customFormat="1" ht="12.75" x14ac:dyDescent="0.2">
      <c r="A268" s="13" t="s">
        <v>1105</v>
      </c>
      <c r="B268" s="12" t="s">
        <v>1111</v>
      </c>
      <c r="C268" s="12" t="s">
        <v>674</v>
      </c>
      <c r="D268" s="12" t="s">
        <v>1191</v>
      </c>
      <c r="E268" s="15" t="s">
        <v>1419</v>
      </c>
      <c r="F268" s="12" t="s">
        <v>1111</v>
      </c>
      <c r="G268" s="12" t="s">
        <v>1007</v>
      </c>
      <c r="H268" s="12" t="s">
        <v>1411</v>
      </c>
    </row>
    <row r="269" spans="1:8" s="11" customFormat="1" ht="12.75" x14ac:dyDescent="0.2">
      <c r="A269" s="13" t="s">
        <v>1105</v>
      </c>
      <c r="B269" s="12" t="s">
        <v>1111</v>
      </c>
      <c r="C269" s="12" t="s">
        <v>674</v>
      </c>
      <c r="D269" s="12" t="s">
        <v>1146</v>
      </c>
      <c r="E269" s="15" t="s">
        <v>1419</v>
      </c>
      <c r="F269" s="12" t="s">
        <v>1111</v>
      </c>
      <c r="G269" s="12" t="s">
        <v>1006</v>
      </c>
      <c r="H269" s="12" t="s">
        <v>1006</v>
      </c>
    </row>
    <row r="270" spans="1:8" s="11" customFormat="1" ht="12.75" x14ac:dyDescent="0.2">
      <c r="A270" s="13" t="s">
        <v>1105</v>
      </c>
      <c r="B270" s="12" t="s">
        <v>1111</v>
      </c>
      <c r="C270" s="12" t="s">
        <v>1012</v>
      </c>
      <c r="D270" s="12" t="s">
        <v>1144</v>
      </c>
      <c r="E270" s="15" t="s">
        <v>1419</v>
      </c>
      <c r="F270" s="12" t="s">
        <v>1111</v>
      </c>
      <c r="G270" s="12" t="s">
        <v>697</v>
      </c>
      <c r="H270" s="12" t="s">
        <v>937</v>
      </c>
    </row>
    <row r="271" spans="1:8" s="11" customFormat="1" ht="12.75" x14ac:dyDescent="0.2">
      <c r="A271" s="13" t="s">
        <v>1105</v>
      </c>
      <c r="B271" s="12" t="s">
        <v>1111</v>
      </c>
      <c r="C271" s="12" t="s">
        <v>1012</v>
      </c>
      <c r="D271" s="12" t="s">
        <v>1144</v>
      </c>
      <c r="E271" s="15" t="s">
        <v>1419</v>
      </c>
      <c r="F271" s="12" t="s">
        <v>1111</v>
      </c>
      <c r="G271" s="12" t="s">
        <v>697</v>
      </c>
      <c r="H271" s="12" t="s">
        <v>938</v>
      </c>
    </row>
    <row r="272" spans="1:8" s="11" customFormat="1" ht="12.75" x14ac:dyDescent="0.2">
      <c r="A272" s="13" t="s">
        <v>1105</v>
      </c>
      <c r="B272" s="12" t="s">
        <v>1111</v>
      </c>
      <c r="C272" s="12" t="s">
        <v>1012</v>
      </c>
      <c r="D272" s="12" t="s">
        <v>1144</v>
      </c>
      <c r="E272" s="15" t="s">
        <v>1419</v>
      </c>
      <c r="F272" s="12" t="s">
        <v>1111</v>
      </c>
      <c r="G272" s="12" t="s">
        <v>697</v>
      </c>
      <c r="H272" s="12" t="s">
        <v>698</v>
      </c>
    </row>
    <row r="273" spans="1:8" s="11" customFormat="1" ht="12.75" x14ac:dyDescent="0.2">
      <c r="A273" s="14" t="s">
        <v>1106</v>
      </c>
      <c r="B273" s="12" t="s">
        <v>1246</v>
      </c>
      <c r="C273" s="12" t="s">
        <v>460</v>
      </c>
      <c r="D273" s="12" t="s">
        <v>1246</v>
      </c>
      <c r="E273" s="15" t="s">
        <v>1419</v>
      </c>
      <c r="F273" s="12" t="s">
        <v>1247</v>
      </c>
      <c r="G273" s="12" t="s">
        <v>1001</v>
      </c>
      <c r="H273" s="12" t="s">
        <v>505</v>
      </c>
    </row>
    <row r="274" spans="1:8" s="11" customFormat="1" ht="12.75" x14ac:dyDescent="0.2">
      <c r="A274" s="14" t="s">
        <v>1106</v>
      </c>
      <c r="B274" s="12" t="s">
        <v>1246</v>
      </c>
      <c r="C274" s="12" t="s">
        <v>460</v>
      </c>
      <c r="D274" s="12" t="s">
        <v>1246</v>
      </c>
      <c r="E274" s="15" t="s">
        <v>1419</v>
      </c>
      <c r="F274" s="12" t="s">
        <v>1247</v>
      </c>
      <c r="G274" s="12" t="s">
        <v>557</v>
      </c>
      <c r="H274" s="12" t="s">
        <v>968</v>
      </c>
    </row>
    <row r="275" spans="1:8" s="11" customFormat="1" ht="12.75" x14ac:dyDescent="0.2">
      <c r="A275" s="14" t="s">
        <v>1106</v>
      </c>
      <c r="B275" s="12" t="s">
        <v>1246</v>
      </c>
      <c r="C275" s="12" t="s">
        <v>460</v>
      </c>
      <c r="D275" s="12" t="s">
        <v>1246</v>
      </c>
      <c r="E275" s="15" t="s">
        <v>1419</v>
      </c>
      <c r="F275" s="12" t="s">
        <v>1247</v>
      </c>
      <c r="G275" s="12" t="s">
        <v>557</v>
      </c>
      <c r="H275" s="12" t="s">
        <v>969</v>
      </c>
    </row>
    <row r="276" spans="1:8" s="11" customFormat="1" ht="12.75" x14ac:dyDescent="0.2">
      <c r="A276" s="14" t="s">
        <v>1106</v>
      </c>
      <c r="B276" s="12" t="s">
        <v>461</v>
      </c>
      <c r="C276" s="12" t="s">
        <v>460</v>
      </c>
      <c r="D276" s="12" t="s">
        <v>461</v>
      </c>
      <c r="E276" s="15" t="s">
        <v>1419</v>
      </c>
      <c r="F276" s="12" t="s">
        <v>1247</v>
      </c>
      <c r="G276" s="12" t="s">
        <v>461</v>
      </c>
      <c r="H276" s="12" t="s">
        <v>1285</v>
      </c>
    </row>
    <row r="277" spans="1:8" s="11" customFormat="1" ht="12.75" x14ac:dyDescent="0.2">
      <c r="A277" s="14" t="s">
        <v>1106</v>
      </c>
      <c r="B277" s="12" t="s">
        <v>1122</v>
      </c>
      <c r="C277" s="12" t="s">
        <v>39</v>
      </c>
      <c r="D277" s="12" t="s">
        <v>1122</v>
      </c>
      <c r="E277" s="15" t="s">
        <v>1419</v>
      </c>
      <c r="F277" s="12" t="s">
        <v>1122</v>
      </c>
      <c r="G277" s="12" t="s">
        <v>991</v>
      </c>
      <c r="H277" s="12" t="s">
        <v>1406</v>
      </c>
    </row>
    <row r="278" spans="1:8" s="11" customFormat="1" ht="12.75" x14ac:dyDescent="0.2">
      <c r="A278" s="14" t="s">
        <v>1106</v>
      </c>
      <c r="B278" s="12" t="s">
        <v>1122</v>
      </c>
      <c r="C278" s="12" t="s">
        <v>39</v>
      </c>
      <c r="D278" s="12" t="s">
        <v>1122</v>
      </c>
      <c r="E278" s="15" t="s">
        <v>1419</v>
      </c>
      <c r="F278" s="12" t="s">
        <v>1122</v>
      </c>
      <c r="G278" s="12" t="s">
        <v>991</v>
      </c>
      <c r="H278" s="12" t="s">
        <v>1269</v>
      </c>
    </row>
    <row r="279" spans="1:8" s="11" customFormat="1" ht="12.75" x14ac:dyDescent="0.2">
      <c r="A279" s="14" t="s">
        <v>1106</v>
      </c>
      <c r="B279" s="12" t="s">
        <v>1122</v>
      </c>
      <c r="C279" s="12" t="s">
        <v>39</v>
      </c>
      <c r="D279" s="12" t="s">
        <v>1122</v>
      </c>
      <c r="E279" s="16" t="s">
        <v>1419</v>
      </c>
      <c r="F279" s="12" t="s">
        <v>1122</v>
      </c>
      <c r="G279" s="12" t="s">
        <v>991</v>
      </c>
      <c r="H279" s="12" t="s">
        <v>1270</v>
      </c>
    </row>
    <row r="280" spans="1:8" s="11" customFormat="1" ht="12.75" x14ac:dyDescent="0.2">
      <c r="A280" s="14" t="s">
        <v>1106</v>
      </c>
      <c r="B280" s="12" t="s">
        <v>1122</v>
      </c>
      <c r="C280" s="12" t="s">
        <v>39</v>
      </c>
      <c r="D280" s="12" t="s">
        <v>1122</v>
      </c>
      <c r="E280" s="15" t="s">
        <v>1419</v>
      </c>
      <c r="F280" s="12" t="s">
        <v>1122</v>
      </c>
      <c r="G280" s="12" t="s">
        <v>991</v>
      </c>
      <c r="H280" s="12" t="s">
        <v>1271</v>
      </c>
    </row>
    <row r="281" spans="1:8" s="11" customFormat="1" ht="12.75" x14ac:dyDescent="0.2">
      <c r="A281" s="14" t="s">
        <v>1106</v>
      </c>
      <c r="B281" s="12" t="s">
        <v>1122</v>
      </c>
      <c r="C281" s="12" t="s">
        <v>39</v>
      </c>
      <c r="D281" s="12" t="s">
        <v>1122</v>
      </c>
      <c r="E281" s="15" t="s">
        <v>1419</v>
      </c>
      <c r="F281" s="12" t="s">
        <v>1122</v>
      </c>
      <c r="G281" s="12" t="s">
        <v>991</v>
      </c>
      <c r="H281" s="12" t="s">
        <v>1272</v>
      </c>
    </row>
    <row r="282" spans="1:8" s="11" customFormat="1" ht="12.75" x14ac:dyDescent="0.2">
      <c r="A282" s="14" t="s">
        <v>1106</v>
      </c>
      <c r="B282" s="12" t="s">
        <v>1122</v>
      </c>
      <c r="C282" s="12" t="s">
        <v>39</v>
      </c>
      <c r="D282" s="12" t="s">
        <v>1122</v>
      </c>
      <c r="E282" s="15" t="s">
        <v>1419</v>
      </c>
      <c r="F282" s="12" t="s">
        <v>1122</v>
      </c>
      <c r="G282" s="12" t="s">
        <v>991</v>
      </c>
      <c r="H282" s="12" t="s">
        <v>1273</v>
      </c>
    </row>
    <row r="283" spans="1:8" s="11" customFormat="1" ht="12.75" x14ac:dyDescent="0.2">
      <c r="A283" s="14" t="s">
        <v>1106</v>
      </c>
      <c r="B283" s="12" t="s">
        <v>1122</v>
      </c>
      <c r="C283" s="12" t="s">
        <v>39</v>
      </c>
      <c r="D283" s="12" t="s">
        <v>1122</v>
      </c>
      <c r="E283" s="15" t="s">
        <v>1419</v>
      </c>
      <c r="F283" s="12" t="s">
        <v>1122</v>
      </c>
      <c r="G283" s="12" t="s">
        <v>991</v>
      </c>
      <c r="H283" s="12" t="s">
        <v>950</v>
      </c>
    </row>
    <row r="284" spans="1:8" s="11" customFormat="1" ht="12.75" x14ac:dyDescent="0.2">
      <c r="A284" s="14" t="s">
        <v>1106</v>
      </c>
      <c r="B284" s="12" t="s">
        <v>1122</v>
      </c>
      <c r="C284" s="12" t="s">
        <v>39</v>
      </c>
      <c r="D284" s="12" t="s">
        <v>1122</v>
      </c>
      <c r="E284" s="15" t="s">
        <v>1419</v>
      </c>
      <c r="F284" s="12" t="s">
        <v>1122</v>
      </c>
      <c r="G284" s="12" t="s">
        <v>991</v>
      </c>
      <c r="H284" s="12" t="s">
        <v>1409</v>
      </c>
    </row>
    <row r="285" spans="1:8" s="11" customFormat="1" ht="12.75" x14ac:dyDescent="0.2">
      <c r="A285" s="14" t="s">
        <v>1106</v>
      </c>
      <c r="B285" s="12" t="s">
        <v>1122</v>
      </c>
      <c r="C285" s="12" t="s">
        <v>39</v>
      </c>
      <c r="D285" s="12" t="s">
        <v>1122</v>
      </c>
      <c r="E285" s="15" t="s">
        <v>1419</v>
      </c>
      <c r="F285" s="12" t="s">
        <v>1122</v>
      </c>
      <c r="G285" s="12" t="s">
        <v>991</v>
      </c>
      <c r="H285" s="12" t="s">
        <v>952</v>
      </c>
    </row>
    <row r="286" spans="1:8" s="11" customFormat="1" ht="12.75" x14ac:dyDescent="0.2">
      <c r="A286" s="14" t="s">
        <v>1106</v>
      </c>
      <c r="B286" s="12" t="s">
        <v>1122</v>
      </c>
      <c r="C286" s="12" t="s">
        <v>39</v>
      </c>
      <c r="D286" s="12" t="s">
        <v>1122</v>
      </c>
      <c r="E286" s="15" t="s">
        <v>1419</v>
      </c>
      <c r="F286" s="12" t="s">
        <v>1122</v>
      </c>
      <c r="G286" s="12" t="s">
        <v>991</v>
      </c>
      <c r="H286" s="12" t="s">
        <v>1274</v>
      </c>
    </row>
    <row r="287" spans="1:8" s="11" customFormat="1" ht="12.75" x14ac:dyDescent="0.2">
      <c r="A287" s="14" t="s">
        <v>1106</v>
      </c>
      <c r="B287" s="12" t="s">
        <v>888</v>
      </c>
      <c r="C287" s="12" t="s">
        <v>460</v>
      </c>
      <c r="D287" s="12" t="s">
        <v>888</v>
      </c>
      <c r="E287" s="15" t="s">
        <v>1419</v>
      </c>
      <c r="F287" s="12" t="s">
        <v>1247</v>
      </c>
      <c r="G287" s="12" t="s">
        <v>557</v>
      </c>
      <c r="H287" s="12" t="s">
        <v>1286</v>
      </c>
    </row>
    <row r="288" spans="1:8" s="11" customFormat="1" ht="12.75" x14ac:dyDescent="0.2">
      <c r="A288" s="14" t="s">
        <v>1106</v>
      </c>
      <c r="B288" s="12" t="s">
        <v>888</v>
      </c>
      <c r="C288" s="12" t="s">
        <v>460</v>
      </c>
      <c r="D288" s="12" t="s">
        <v>888</v>
      </c>
      <c r="E288" s="15" t="s">
        <v>1419</v>
      </c>
      <c r="F288" s="12" t="s">
        <v>1247</v>
      </c>
      <c r="G288" s="12" t="s">
        <v>557</v>
      </c>
      <c r="H288" s="12" t="s">
        <v>1287</v>
      </c>
    </row>
    <row r="289" spans="1:8" s="11" customFormat="1" ht="12.75" x14ac:dyDescent="0.2">
      <c r="A289" s="14" t="s">
        <v>1106</v>
      </c>
      <c r="B289" s="12" t="s">
        <v>888</v>
      </c>
      <c r="C289" s="12" t="s">
        <v>460</v>
      </c>
      <c r="D289" s="12" t="s">
        <v>888</v>
      </c>
      <c r="E289" s="15" t="s">
        <v>1419</v>
      </c>
      <c r="F289" s="12" t="s">
        <v>1247</v>
      </c>
      <c r="G289" s="12" t="s">
        <v>557</v>
      </c>
      <c r="H289" s="12" t="s">
        <v>592</v>
      </c>
    </row>
    <row r="290" spans="1:8" s="11" customFormat="1" ht="12.75" x14ac:dyDescent="0.2">
      <c r="A290" s="14" t="s">
        <v>1106</v>
      </c>
      <c r="B290" s="12" t="s">
        <v>1245</v>
      </c>
      <c r="C290" s="12" t="s">
        <v>0</v>
      </c>
      <c r="D290" s="12" t="s">
        <v>1245</v>
      </c>
      <c r="E290" s="15" t="s">
        <v>1419</v>
      </c>
      <c r="F290" s="12" t="s">
        <v>1244</v>
      </c>
      <c r="G290" s="12" t="s">
        <v>26</v>
      </c>
      <c r="H290" s="12" t="s">
        <v>1267</v>
      </c>
    </row>
    <row r="291" spans="1:8" s="11" customFormat="1" ht="12.75" x14ac:dyDescent="0.2">
      <c r="A291" s="14" t="s">
        <v>1106</v>
      </c>
      <c r="B291" s="12" t="s">
        <v>1243</v>
      </c>
      <c r="C291" s="12" t="s">
        <v>0</v>
      </c>
      <c r="D291" s="12" t="s">
        <v>1243</v>
      </c>
      <c r="E291" s="15" t="s">
        <v>1419</v>
      </c>
      <c r="F291" s="12" t="s">
        <v>1244</v>
      </c>
      <c r="G291" s="12" t="s">
        <v>990</v>
      </c>
      <c r="H291" s="12" t="s">
        <v>1268</v>
      </c>
    </row>
    <row r="292" spans="1:8" s="11" customFormat="1" ht="12.75" x14ac:dyDescent="0.2">
      <c r="A292" s="14" t="s">
        <v>1106</v>
      </c>
      <c r="B292" s="12" t="s">
        <v>889</v>
      </c>
      <c r="C292" s="12" t="s">
        <v>460</v>
      </c>
      <c r="D292" s="12" t="s">
        <v>889</v>
      </c>
      <c r="E292" s="15" t="s">
        <v>1419</v>
      </c>
      <c r="F292" s="12" t="s">
        <v>1247</v>
      </c>
      <c r="G292" s="12" t="s">
        <v>557</v>
      </c>
      <c r="H292" s="12" t="s">
        <v>1288</v>
      </c>
    </row>
    <row r="293" spans="1:8" s="11" customFormat="1" ht="12.75" x14ac:dyDescent="0.2">
      <c r="A293" s="14" t="s">
        <v>1106</v>
      </c>
      <c r="B293" s="12" t="s">
        <v>489</v>
      </c>
      <c r="C293" s="12" t="s">
        <v>460</v>
      </c>
      <c r="D293" s="12" t="s">
        <v>489</v>
      </c>
      <c r="E293" s="15" t="s">
        <v>1419</v>
      </c>
      <c r="F293" s="12" t="s">
        <v>489</v>
      </c>
      <c r="G293" s="12" t="s">
        <v>870</v>
      </c>
      <c r="H293" s="12" t="s">
        <v>1289</v>
      </c>
    </row>
    <row r="294" spans="1:8" s="11" customFormat="1" ht="12.75" x14ac:dyDescent="0.2">
      <c r="A294" s="14" t="s">
        <v>1106</v>
      </c>
      <c r="B294" s="12" t="s">
        <v>1257</v>
      </c>
      <c r="C294" s="12" t="s">
        <v>141</v>
      </c>
      <c r="D294" s="12" t="s">
        <v>1257</v>
      </c>
      <c r="E294" s="15" t="s">
        <v>1419</v>
      </c>
      <c r="F294" s="12" t="s">
        <v>1257</v>
      </c>
      <c r="G294" s="12" t="s">
        <v>148</v>
      </c>
      <c r="H294" s="12" t="s">
        <v>751</v>
      </c>
    </row>
    <row r="295" spans="1:8" s="11" customFormat="1" ht="12.75" x14ac:dyDescent="0.2">
      <c r="A295" s="14" t="s">
        <v>1106</v>
      </c>
      <c r="B295" s="12" t="s">
        <v>1257</v>
      </c>
      <c r="C295" s="12" t="s">
        <v>141</v>
      </c>
      <c r="D295" s="12" t="s">
        <v>1257</v>
      </c>
      <c r="E295" s="15" t="s">
        <v>1419</v>
      </c>
      <c r="F295" s="12" t="s">
        <v>1257</v>
      </c>
      <c r="G295" s="12" t="s">
        <v>148</v>
      </c>
      <c r="H295" s="12" t="s">
        <v>150</v>
      </c>
    </row>
    <row r="296" spans="1:8" s="11" customFormat="1" ht="12.75" x14ac:dyDescent="0.2">
      <c r="A296" s="14" t="s">
        <v>1106</v>
      </c>
      <c r="B296" s="12" t="s">
        <v>1257</v>
      </c>
      <c r="C296" s="12" t="s">
        <v>141</v>
      </c>
      <c r="D296" s="12" t="s">
        <v>1257</v>
      </c>
      <c r="E296" s="15" t="s">
        <v>1419</v>
      </c>
      <c r="F296" s="12" t="s">
        <v>1257</v>
      </c>
      <c r="G296" s="12" t="s">
        <v>148</v>
      </c>
      <c r="H296" s="12" t="s">
        <v>1258</v>
      </c>
    </row>
    <row r="297" spans="1:8" s="11" customFormat="1" ht="12.75" x14ac:dyDescent="0.2">
      <c r="A297" s="14" t="s">
        <v>1106</v>
      </c>
      <c r="B297" s="12" t="s">
        <v>1257</v>
      </c>
      <c r="C297" s="12" t="s">
        <v>141</v>
      </c>
      <c r="D297" s="12" t="s">
        <v>1257</v>
      </c>
      <c r="E297" s="15" t="s">
        <v>1419</v>
      </c>
      <c r="F297" s="12" t="s">
        <v>1257</v>
      </c>
      <c r="G297" s="12" t="s">
        <v>148</v>
      </c>
      <c r="H297" s="12" t="s">
        <v>153</v>
      </c>
    </row>
    <row r="298" spans="1:8" s="11" customFormat="1" ht="12.75" x14ac:dyDescent="0.2">
      <c r="A298" s="14" t="s">
        <v>1106</v>
      </c>
      <c r="B298" s="12" t="s">
        <v>1257</v>
      </c>
      <c r="C298" s="12" t="s">
        <v>141</v>
      </c>
      <c r="D298" s="12" t="s">
        <v>1257</v>
      </c>
      <c r="E298" s="15" t="s">
        <v>1419</v>
      </c>
      <c r="F298" s="12" t="s">
        <v>1257</v>
      </c>
      <c r="G298" s="12" t="s">
        <v>148</v>
      </c>
      <c r="H298" s="12" t="s">
        <v>757</v>
      </c>
    </row>
    <row r="299" spans="1:8" s="11" customFormat="1" ht="12.75" x14ac:dyDescent="0.2">
      <c r="A299" s="14" t="s">
        <v>1106</v>
      </c>
      <c r="B299" s="12" t="s">
        <v>1257</v>
      </c>
      <c r="C299" s="12" t="s">
        <v>141</v>
      </c>
      <c r="D299" s="12" t="s">
        <v>1257</v>
      </c>
      <c r="E299" s="15" t="s">
        <v>1419</v>
      </c>
      <c r="F299" s="12" t="s">
        <v>1257</v>
      </c>
      <c r="G299" s="12" t="s">
        <v>148</v>
      </c>
      <c r="H299" s="12" t="s">
        <v>160</v>
      </c>
    </row>
    <row r="300" spans="1:8" s="11" customFormat="1" ht="12.75" x14ac:dyDescent="0.2">
      <c r="A300" s="14" t="s">
        <v>1106</v>
      </c>
      <c r="B300" s="12" t="s">
        <v>1257</v>
      </c>
      <c r="C300" s="12" t="s">
        <v>141</v>
      </c>
      <c r="D300" s="12" t="s">
        <v>1257</v>
      </c>
      <c r="E300" s="15" t="s">
        <v>1419</v>
      </c>
      <c r="F300" s="12" t="s">
        <v>1257</v>
      </c>
      <c r="G300" s="12" t="s">
        <v>148</v>
      </c>
      <c r="H300" s="12" t="s">
        <v>761</v>
      </c>
    </row>
    <row r="301" spans="1:8" s="11" customFormat="1" ht="12.75" x14ac:dyDescent="0.2">
      <c r="A301" s="14" t="s">
        <v>1106</v>
      </c>
      <c r="B301" s="12" t="s">
        <v>1142</v>
      </c>
      <c r="C301" s="12" t="s">
        <v>1109</v>
      </c>
      <c r="D301" s="12" t="s">
        <v>1142</v>
      </c>
      <c r="E301" s="15" t="s">
        <v>1419</v>
      </c>
      <c r="F301" s="12" t="s">
        <v>1400</v>
      </c>
      <c r="G301" s="12" t="s">
        <v>1110</v>
      </c>
      <c r="H301" s="12" t="s">
        <v>1250</v>
      </c>
    </row>
    <row r="302" spans="1:8" s="11" customFormat="1" ht="12.75" x14ac:dyDescent="0.2">
      <c r="A302" s="14" t="s">
        <v>1106</v>
      </c>
      <c r="B302" s="12" t="s">
        <v>1142</v>
      </c>
      <c r="C302" s="12" t="s">
        <v>1010</v>
      </c>
      <c r="D302" s="12" t="s">
        <v>1142</v>
      </c>
      <c r="E302" s="15" t="s">
        <v>1419</v>
      </c>
      <c r="F302" s="12" t="s">
        <v>1400</v>
      </c>
      <c r="G302" s="12" t="s">
        <v>286</v>
      </c>
      <c r="H302" s="12" t="s">
        <v>1275</v>
      </c>
    </row>
    <row r="303" spans="1:8" s="11" customFormat="1" ht="12.75" x14ac:dyDescent="0.2">
      <c r="A303" s="14" t="s">
        <v>1106</v>
      </c>
      <c r="B303" s="12" t="s">
        <v>1142</v>
      </c>
      <c r="C303" s="12" t="s">
        <v>1010</v>
      </c>
      <c r="D303" s="12" t="s">
        <v>1142</v>
      </c>
      <c r="E303" s="15" t="s">
        <v>1419</v>
      </c>
      <c r="F303" s="12" t="s">
        <v>1400</v>
      </c>
      <c r="G303" s="12" t="s">
        <v>286</v>
      </c>
      <c r="H303" s="12" t="s">
        <v>1276</v>
      </c>
    </row>
    <row r="304" spans="1:8" s="11" customFormat="1" ht="12.75" x14ac:dyDescent="0.2">
      <c r="A304" s="14" t="s">
        <v>1106</v>
      </c>
      <c r="B304" s="12" t="s">
        <v>1142</v>
      </c>
      <c r="C304" s="12" t="s">
        <v>1010</v>
      </c>
      <c r="D304" s="12" t="s">
        <v>1142</v>
      </c>
      <c r="E304" s="15" t="s">
        <v>1419</v>
      </c>
      <c r="F304" s="12" t="s">
        <v>1400</v>
      </c>
      <c r="G304" s="12" t="s">
        <v>368</v>
      </c>
      <c r="H304" s="12" t="s">
        <v>1412</v>
      </c>
    </row>
    <row r="305" spans="1:8" s="11" customFormat="1" ht="12.75" x14ac:dyDescent="0.2">
      <c r="A305" s="14" t="s">
        <v>1106</v>
      </c>
      <c r="B305" s="12" t="s">
        <v>1142</v>
      </c>
      <c r="C305" s="12" t="s">
        <v>1010</v>
      </c>
      <c r="D305" s="12" t="s">
        <v>1142</v>
      </c>
      <c r="E305" s="15" t="s">
        <v>1419</v>
      </c>
      <c r="F305" s="12" t="s">
        <v>1400</v>
      </c>
      <c r="G305" s="12" t="s">
        <v>999</v>
      </c>
      <c r="H305" s="12" t="s">
        <v>1402</v>
      </c>
    </row>
    <row r="306" spans="1:8" s="11" customFormat="1" ht="12.75" x14ac:dyDescent="0.2">
      <c r="A306" s="14" t="s">
        <v>1106</v>
      </c>
      <c r="B306" s="12" t="s">
        <v>1142</v>
      </c>
      <c r="C306" s="12" t="s">
        <v>1010</v>
      </c>
      <c r="D306" s="12" t="s">
        <v>1142</v>
      </c>
      <c r="E306" s="15" t="s">
        <v>1419</v>
      </c>
      <c r="F306" s="12" t="s">
        <v>1400</v>
      </c>
      <c r="G306" s="12" t="s">
        <v>219</v>
      </c>
      <c r="H306" s="12" t="s">
        <v>1277</v>
      </c>
    </row>
    <row r="307" spans="1:8" s="11" customFormat="1" ht="12.75" x14ac:dyDescent="0.2">
      <c r="A307" s="14" t="s">
        <v>1106</v>
      </c>
      <c r="B307" s="12" t="s">
        <v>1142</v>
      </c>
      <c r="C307" s="12" t="s">
        <v>1010</v>
      </c>
      <c r="D307" s="12" t="s">
        <v>1142</v>
      </c>
      <c r="E307" s="15" t="s">
        <v>1419</v>
      </c>
      <c r="F307" s="12" t="s">
        <v>1400</v>
      </c>
      <c r="G307" s="12" t="s">
        <v>347</v>
      </c>
      <c r="H307" s="12" t="s">
        <v>1278</v>
      </c>
    </row>
    <row r="308" spans="1:8" s="11" customFormat="1" ht="12.75" x14ac:dyDescent="0.2">
      <c r="A308" s="14" t="s">
        <v>1106</v>
      </c>
      <c r="B308" s="12" t="s">
        <v>1142</v>
      </c>
      <c r="C308" s="12" t="s">
        <v>1010</v>
      </c>
      <c r="D308" s="12" t="s">
        <v>1142</v>
      </c>
      <c r="E308" s="15" t="s">
        <v>1419</v>
      </c>
      <c r="F308" s="12" t="s">
        <v>1400</v>
      </c>
      <c r="G308" s="12" t="s">
        <v>247</v>
      </c>
      <c r="H308" s="12" t="s">
        <v>1279</v>
      </c>
    </row>
    <row r="309" spans="1:8" s="11" customFormat="1" ht="12.75" x14ac:dyDescent="0.2">
      <c r="A309" s="14" t="s">
        <v>1106</v>
      </c>
      <c r="B309" s="12" t="s">
        <v>1142</v>
      </c>
      <c r="C309" s="12" t="s">
        <v>1010</v>
      </c>
      <c r="D309" s="12" t="s">
        <v>1142</v>
      </c>
      <c r="E309" s="15" t="s">
        <v>1419</v>
      </c>
      <c r="F309" s="12" t="s">
        <v>1400</v>
      </c>
      <c r="G309" s="12" t="s">
        <v>715</v>
      </c>
      <c r="H309" s="12" t="s">
        <v>1280</v>
      </c>
    </row>
    <row r="310" spans="1:8" s="11" customFormat="1" ht="12.75" x14ac:dyDescent="0.2">
      <c r="A310" s="14" t="s">
        <v>1106</v>
      </c>
      <c r="B310" s="12" t="s">
        <v>1142</v>
      </c>
      <c r="C310" s="12" t="s">
        <v>1010</v>
      </c>
      <c r="D310" s="12" t="s">
        <v>1142</v>
      </c>
      <c r="E310" s="15" t="s">
        <v>1419</v>
      </c>
      <c r="F310" s="12" t="s">
        <v>1400</v>
      </c>
      <c r="G310" s="12" t="s">
        <v>286</v>
      </c>
      <c r="H310" s="12" t="s">
        <v>288</v>
      </c>
    </row>
    <row r="311" spans="1:8" s="11" customFormat="1" ht="12.75" x14ac:dyDescent="0.2">
      <c r="A311" s="14" t="s">
        <v>1106</v>
      </c>
      <c r="B311" s="12" t="s">
        <v>1142</v>
      </c>
      <c r="C311" s="12" t="s">
        <v>1010</v>
      </c>
      <c r="D311" s="12" t="s">
        <v>1142</v>
      </c>
      <c r="E311" s="15" t="s">
        <v>1419</v>
      </c>
      <c r="F311" s="12" t="s">
        <v>1400</v>
      </c>
      <c r="G311" s="12" t="s">
        <v>328</v>
      </c>
      <c r="H311" s="12" t="s">
        <v>1403</v>
      </c>
    </row>
    <row r="312" spans="1:8" s="11" customFormat="1" ht="12.75" x14ac:dyDescent="0.2">
      <c r="A312" s="14" t="s">
        <v>1106</v>
      </c>
      <c r="B312" s="12" t="s">
        <v>1142</v>
      </c>
      <c r="C312" s="12" t="s">
        <v>1010</v>
      </c>
      <c r="D312" s="12" t="s">
        <v>1142</v>
      </c>
      <c r="E312" s="15" t="s">
        <v>1419</v>
      </c>
      <c r="F312" s="12" t="s">
        <v>1400</v>
      </c>
      <c r="G312" s="12" t="s">
        <v>328</v>
      </c>
      <c r="H312" s="12" t="s">
        <v>1405</v>
      </c>
    </row>
    <row r="313" spans="1:8" s="11" customFormat="1" ht="12.75" x14ac:dyDescent="0.2">
      <c r="A313" s="14" t="s">
        <v>1106</v>
      </c>
      <c r="B313" s="12" t="s">
        <v>1142</v>
      </c>
      <c r="C313" s="12" t="s">
        <v>1010</v>
      </c>
      <c r="D313" s="12" t="s">
        <v>1142</v>
      </c>
      <c r="E313" s="15" t="s">
        <v>1419</v>
      </c>
      <c r="F313" s="12" t="s">
        <v>1400</v>
      </c>
      <c r="G313" s="12" t="s">
        <v>372</v>
      </c>
      <c r="H313" s="12" t="s">
        <v>1281</v>
      </c>
    </row>
    <row r="314" spans="1:8" s="11" customFormat="1" ht="12.75" x14ac:dyDescent="0.2">
      <c r="A314" s="14" t="s">
        <v>1106</v>
      </c>
      <c r="B314" s="12" t="s">
        <v>1142</v>
      </c>
      <c r="C314" s="12" t="s">
        <v>1010</v>
      </c>
      <c r="D314" s="12" t="s">
        <v>1142</v>
      </c>
      <c r="E314" s="15" t="s">
        <v>1419</v>
      </c>
      <c r="F314" s="12" t="s">
        <v>1400</v>
      </c>
      <c r="G314" s="12" t="s">
        <v>286</v>
      </c>
      <c r="H314" s="12" t="s">
        <v>1282</v>
      </c>
    </row>
    <row r="315" spans="1:8" s="11" customFormat="1" ht="12.75" x14ac:dyDescent="0.2">
      <c r="A315" s="14" t="s">
        <v>1106</v>
      </c>
      <c r="B315" s="12" t="s">
        <v>1142</v>
      </c>
      <c r="C315" s="12" t="s">
        <v>1010</v>
      </c>
      <c r="D315" s="12" t="s">
        <v>1142</v>
      </c>
      <c r="E315" s="15" t="s">
        <v>1419</v>
      </c>
      <c r="F315" s="12" t="s">
        <v>1400</v>
      </c>
      <c r="G315" s="12" t="s">
        <v>286</v>
      </c>
      <c r="H315" s="12" t="s">
        <v>1283</v>
      </c>
    </row>
    <row r="316" spans="1:8" s="11" customFormat="1" ht="12.75" x14ac:dyDescent="0.2">
      <c r="A316" s="14" t="s">
        <v>1106</v>
      </c>
      <c r="B316" s="12" t="s">
        <v>1142</v>
      </c>
      <c r="C316" s="12" t="s">
        <v>1010</v>
      </c>
      <c r="D316" s="12" t="s">
        <v>1142</v>
      </c>
      <c r="E316" s="15" t="s">
        <v>1419</v>
      </c>
      <c r="F316" s="12" t="s">
        <v>1400</v>
      </c>
      <c r="G316" s="12" t="s">
        <v>365</v>
      </c>
      <c r="H316" s="12" t="s">
        <v>1284</v>
      </c>
    </row>
    <row r="317" spans="1:8" s="11" customFormat="1" ht="12.75" x14ac:dyDescent="0.2">
      <c r="A317" s="14" t="s">
        <v>1106</v>
      </c>
      <c r="B317" s="12" t="s">
        <v>1142</v>
      </c>
      <c r="C317" s="12" t="s">
        <v>1010</v>
      </c>
      <c r="D317" s="12" t="s">
        <v>1404</v>
      </c>
      <c r="E317" s="15" t="s">
        <v>1419</v>
      </c>
      <c r="F317" s="12" t="s">
        <v>1400</v>
      </c>
      <c r="G317" s="12" t="s">
        <v>328</v>
      </c>
      <c r="H317" s="12" t="s">
        <v>1404</v>
      </c>
    </row>
    <row r="318" spans="1:8" s="11" customFormat="1" ht="12.75" x14ac:dyDescent="0.2">
      <c r="A318" s="14" t="s">
        <v>1106</v>
      </c>
      <c r="B318" s="17" t="s">
        <v>1420</v>
      </c>
      <c r="C318" s="12"/>
      <c r="D318" s="12"/>
      <c r="E318" s="15" t="s">
        <v>1419</v>
      </c>
      <c r="F318" s="12" t="s">
        <v>1255</v>
      </c>
      <c r="G318" s="12" t="s">
        <v>1007</v>
      </c>
      <c r="H318" s="12" t="s">
        <v>934</v>
      </c>
    </row>
    <row r="319" spans="1:8" s="11" customFormat="1" ht="12.75" x14ac:dyDescent="0.2">
      <c r="A319" s="14" t="s">
        <v>1106</v>
      </c>
      <c r="B319" s="17" t="s">
        <v>1420</v>
      </c>
      <c r="C319" s="12"/>
      <c r="D319" s="12"/>
      <c r="E319" s="15" t="s">
        <v>1419</v>
      </c>
      <c r="F319" s="12" t="s">
        <v>1255</v>
      </c>
      <c r="G319" s="12" t="s">
        <v>996</v>
      </c>
      <c r="H319" s="12" t="s">
        <v>1264</v>
      </c>
    </row>
    <row r="320" spans="1:8" s="11" customFormat="1" ht="12.75" x14ac:dyDescent="0.2">
      <c r="A320" s="14" t="s">
        <v>1106</v>
      </c>
      <c r="B320" s="12" t="s">
        <v>510</v>
      </c>
      <c r="C320" s="12" t="s">
        <v>460</v>
      </c>
      <c r="D320" s="12" t="s">
        <v>510</v>
      </c>
      <c r="E320" s="15" t="s">
        <v>1419</v>
      </c>
      <c r="F320" s="12" t="s">
        <v>1247</v>
      </c>
      <c r="G320" s="12" t="s">
        <v>1002</v>
      </c>
      <c r="H320" s="12" t="s">
        <v>1248</v>
      </c>
    </row>
    <row r="321" spans="1:8" s="11" customFormat="1" ht="12.75" x14ac:dyDescent="0.2">
      <c r="A321" s="14" t="s">
        <v>1106</v>
      </c>
      <c r="B321" s="12" t="s">
        <v>510</v>
      </c>
      <c r="C321" s="12" t="s">
        <v>460</v>
      </c>
      <c r="D321" s="12" t="s">
        <v>510</v>
      </c>
      <c r="E321" s="15" t="s">
        <v>1419</v>
      </c>
      <c r="F321" s="12" t="s">
        <v>1247</v>
      </c>
      <c r="G321" s="12" t="s">
        <v>1002</v>
      </c>
      <c r="H321" s="12" t="s">
        <v>1249</v>
      </c>
    </row>
    <row r="322" spans="1:8" s="11" customFormat="1" ht="12.75" x14ac:dyDescent="0.2">
      <c r="A322" s="14" t="s">
        <v>1106</v>
      </c>
      <c r="B322" s="12" t="s">
        <v>965</v>
      </c>
      <c r="C322" s="12" t="s">
        <v>460</v>
      </c>
      <c r="D322" s="12" t="s">
        <v>965</v>
      </c>
      <c r="E322" s="15" t="s">
        <v>1419</v>
      </c>
      <c r="F322" s="12" t="s">
        <v>1247</v>
      </c>
      <c r="G322" s="12" t="s">
        <v>1002</v>
      </c>
      <c r="H322" s="12" t="s">
        <v>965</v>
      </c>
    </row>
    <row r="323" spans="1:8" s="11" customFormat="1" ht="12.75" x14ac:dyDescent="0.2">
      <c r="A323" s="14" t="s">
        <v>1106</v>
      </c>
      <c r="B323" s="12" t="s">
        <v>955</v>
      </c>
      <c r="C323" s="12" t="s">
        <v>190</v>
      </c>
      <c r="D323" s="12" t="s">
        <v>955</v>
      </c>
      <c r="E323" s="15" t="s">
        <v>1419</v>
      </c>
      <c r="F323" s="12" t="s">
        <v>1255</v>
      </c>
      <c r="G323" s="12" t="s">
        <v>197</v>
      </c>
      <c r="H323" s="12" t="s">
        <v>955</v>
      </c>
    </row>
    <row r="324" spans="1:8" s="11" customFormat="1" ht="12.75" x14ac:dyDescent="0.2">
      <c r="A324" s="14" t="s">
        <v>1106</v>
      </c>
      <c r="B324" s="12" t="s">
        <v>956</v>
      </c>
      <c r="C324" s="12" t="s">
        <v>190</v>
      </c>
      <c r="D324" s="12" t="s">
        <v>956</v>
      </c>
      <c r="E324" s="15" t="s">
        <v>1419</v>
      </c>
      <c r="F324" s="12" t="s">
        <v>1255</v>
      </c>
      <c r="G324" s="12" t="s">
        <v>197</v>
      </c>
      <c r="H324" s="12" t="s">
        <v>956</v>
      </c>
    </row>
    <row r="325" spans="1:8" s="11" customFormat="1" ht="12.75" x14ac:dyDescent="0.2">
      <c r="A325" s="14" t="s">
        <v>1106</v>
      </c>
      <c r="B325" s="12" t="s">
        <v>957</v>
      </c>
      <c r="C325" s="12" t="s">
        <v>190</v>
      </c>
      <c r="D325" s="12" t="s">
        <v>957</v>
      </c>
      <c r="E325" s="15" t="s">
        <v>1419</v>
      </c>
      <c r="F325" s="12" t="s">
        <v>1255</v>
      </c>
      <c r="G325" s="12" t="s">
        <v>197</v>
      </c>
      <c r="H325" s="12" t="s">
        <v>957</v>
      </c>
    </row>
    <row r="326" spans="1:8" s="11" customFormat="1" ht="12.75" x14ac:dyDescent="0.2">
      <c r="A326" s="14" t="s">
        <v>1106</v>
      </c>
      <c r="B326" s="12" t="s">
        <v>1256</v>
      </c>
      <c r="C326" s="12" t="s">
        <v>190</v>
      </c>
      <c r="D326" s="12" t="s">
        <v>958</v>
      </c>
      <c r="E326" s="15" t="s">
        <v>1419</v>
      </c>
      <c r="F326" s="12" t="s">
        <v>1255</v>
      </c>
      <c r="G326" s="12" t="s">
        <v>197</v>
      </c>
      <c r="H326" s="12" t="s">
        <v>958</v>
      </c>
    </row>
    <row r="327" spans="1:8" s="11" customFormat="1" ht="12.75" x14ac:dyDescent="0.2">
      <c r="A327" s="14" t="s">
        <v>1106</v>
      </c>
      <c r="B327" s="12" t="s">
        <v>959</v>
      </c>
      <c r="C327" s="12" t="s">
        <v>190</v>
      </c>
      <c r="D327" s="12" t="s">
        <v>959</v>
      </c>
      <c r="E327" s="15" t="s">
        <v>1419</v>
      </c>
      <c r="F327" s="12" t="s">
        <v>1255</v>
      </c>
      <c r="G327" s="12" t="s">
        <v>1408</v>
      </c>
      <c r="H327" s="12" t="s">
        <v>959</v>
      </c>
    </row>
    <row r="328" spans="1:8" s="11" customFormat="1" ht="12.75" x14ac:dyDescent="0.2">
      <c r="A328" s="14" t="s">
        <v>1106</v>
      </c>
      <c r="B328" s="12" t="s">
        <v>959</v>
      </c>
      <c r="C328" s="12" t="s">
        <v>190</v>
      </c>
      <c r="D328" s="12" t="s">
        <v>1262</v>
      </c>
      <c r="E328" s="15" t="s">
        <v>1419</v>
      </c>
      <c r="F328" s="12" t="s">
        <v>1255</v>
      </c>
      <c r="G328" s="12" t="s">
        <v>210</v>
      </c>
      <c r="H328" s="12" t="s">
        <v>1263</v>
      </c>
    </row>
    <row r="329" spans="1:8" s="11" customFormat="1" ht="12.75" x14ac:dyDescent="0.2">
      <c r="A329" s="14" t="s">
        <v>1106</v>
      </c>
      <c r="B329" s="12" t="s">
        <v>1259</v>
      </c>
      <c r="C329" s="12" t="s">
        <v>450</v>
      </c>
      <c r="D329" s="12" t="s">
        <v>1260</v>
      </c>
      <c r="E329" s="15" t="s">
        <v>1419</v>
      </c>
      <c r="F329" s="12" t="s">
        <v>1255</v>
      </c>
      <c r="G329" s="12" t="s">
        <v>451</v>
      </c>
      <c r="H329" s="12" t="s">
        <v>1261</v>
      </c>
    </row>
    <row r="330" spans="1:8" s="11" customFormat="1" ht="12.75" x14ac:dyDescent="0.2">
      <c r="A330" s="14" t="s">
        <v>1106</v>
      </c>
      <c r="B330" s="12" t="s">
        <v>1236</v>
      </c>
      <c r="C330" s="12" t="s">
        <v>0</v>
      </c>
      <c r="D330" s="12" t="s">
        <v>1236</v>
      </c>
      <c r="E330" s="15" t="s">
        <v>1419</v>
      </c>
      <c r="F330" s="12" t="s">
        <v>1244</v>
      </c>
      <c r="G330" s="12" t="s">
        <v>29</v>
      </c>
      <c r="H330" s="12" t="s">
        <v>1401</v>
      </c>
    </row>
    <row r="331" spans="1:8" s="11" customFormat="1" ht="12.75" x14ac:dyDescent="0.2">
      <c r="A331" s="14" t="s">
        <v>1106</v>
      </c>
      <c r="B331" s="12" t="s">
        <v>1252</v>
      </c>
      <c r="C331" s="12" t="s">
        <v>593</v>
      </c>
      <c r="D331" s="12" t="s">
        <v>1252</v>
      </c>
      <c r="E331" s="15" t="s">
        <v>1419</v>
      </c>
      <c r="F331" s="12" t="s">
        <v>645</v>
      </c>
      <c r="G331" s="12" t="s">
        <v>645</v>
      </c>
      <c r="H331" s="12" t="s">
        <v>1290</v>
      </c>
    </row>
    <row r="332" spans="1:8" s="11" customFormat="1" ht="12.75" x14ac:dyDescent="0.2">
      <c r="A332" s="14" t="s">
        <v>1106</v>
      </c>
      <c r="B332" s="12" t="s">
        <v>1252</v>
      </c>
      <c r="C332" s="12" t="s">
        <v>593</v>
      </c>
      <c r="D332" s="12" t="s">
        <v>1252</v>
      </c>
      <c r="E332" s="15" t="s">
        <v>1419</v>
      </c>
      <c r="F332" s="12" t="s">
        <v>645</v>
      </c>
      <c r="G332" s="12" t="s">
        <v>645</v>
      </c>
      <c r="H332" s="12" t="s">
        <v>1253</v>
      </c>
    </row>
    <row r="333" spans="1:8" s="11" customFormat="1" ht="12.75" x14ac:dyDescent="0.2">
      <c r="A333" s="14" t="s">
        <v>1106</v>
      </c>
      <c r="B333" s="12" t="s">
        <v>1252</v>
      </c>
      <c r="C333" s="12" t="s">
        <v>593</v>
      </c>
      <c r="D333" s="12" t="s">
        <v>1252</v>
      </c>
      <c r="E333" s="15" t="s">
        <v>1419</v>
      </c>
      <c r="F333" s="12" t="s">
        <v>645</v>
      </c>
      <c r="G333" s="12" t="s">
        <v>645</v>
      </c>
      <c r="H333" s="12" t="s">
        <v>1254</v>
      </c>
    </row>
    <row r="334" spans="1:8" s="11" customFormat="1" ht="12.75" x14ac:dyDescent="0.2">
      <c r="A334" s="14" t="s">
        <v>1106</v>
      </c>
      <c r="B334" s="12" t="s">
        <v>1252</v>
      </c>
      <c r="C334" s="12" t="s">
        <v>593</v>
      </c>
      <c r="D334" s="12" t="s">
        <v>1252</v>
      </c>
      <c r="E334" s="15" t="s">
        <v>1419</v>
      </c>
      <c r="F334" s="12" t="s">
        <v>645</v>
      </c>
      <c r="G334" s="12" t="s">
        <v>645</v>
      </c>
      <c r="H334" s="12" t="s">
        <v>1291</v>
      </c>
    </row>
  </sheetData>
  <mergeCells count="3">
    <mergeCell ref="B2:D2"/>
    <mergeCell ref="F2:H2"/>
    <mergeCell ref="A1:H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8"/>
  <sheetViews>
    <sheetView zoomScaleNormal="100" workbookViewId="0">
      <selection activeCell="B366" sqref="B366:C366"/>
    </sheetView>
  </sheetViews>
  <sheetFormatPr defaultRowHeight="15" x14ac:dyDescent="0.25"/>
  <cols>
    <col min="1" max="1" width="12.5703125" customWidth="1"/>
    <col min="2" max="2" width="65" customWidth="1"/>
    <col min="3" max="3" width="58.85546875" bestFit="1" customWidth="1"/>
    <col min="4" max="4" width="114.28515625" bestFit="1" customWidth="1"/>
  </cols>
  <sheetData>
    <row r="1" spans="1:4" x14ac:dyDescent="0.25">
      <c r="A1" t="s">
        <v>1104</v>
      </c>
      <c r="B1" t="s">
        <v>710</v>
      </c>
      <c r="C1" t="s">
        <v>711</v>
      </c>
      <c r="D1" t="s">
        <v>946</v>
      </c>
    </row>
    <row r="2" spans="1:4" x14ac:dyDescent="0.25">
      <c r="A2" s="5" t="s">
        <v>1105</v>
      </c>
      <c r="B2" t="s">
        <v>0</v>
      </c>
      <c r="C2" t="s">
        <v>990</v>
      </c>
      <c r="D2" t="s">
        <v>716</v>
      </c>
    </row>
    <row r="3" spans="1:4" x14ac:dyDescent="0.25">
      <c r="A3" s="6" t="s">
        <v>1106</v>
      </c>
      <c r="B3" t="s">
        <v>0</v>
      </c>
      <c r="C3" t="s">
        <v>990</v>
      </c>
      <c r="D3" t="s">
        <v>947</v>
      </c>
    </row>
    <row r="4" spans="1:4" x14ac:dyDescent="0.25">
      <c r="A4" s="5" t="s">
        <v>1105</v>
      </c>
      <c r="B4" t="s">
        <v>460</v>
      </c>
      <c r="C4" t="s">
        <v>461</v>
      </c>
      <c r="D4" t="s">
        <v>461</v>
      </c>
    </row>
    <row r="5" spans="1:4" x14ac:dyDescent="0.25">
      <c r="A5" s="5" t="s">
        <v>1105</v>
      </c>
      <c r="B5" s="7" t="s">
        <v>1012</v>
      </c>
      <c r="C5" t="s">
        <v>695</v>
      </c>
      <c r="D5" t="s">
        <v>936</v>
      </c>
    </row>
    <row r="6" spans="1:4" x14ac:dyDescent="0.25">
      <c r="A6" s="6" t="s">
        <v>1106</v>
      </c>
      <c r="B6" t="s">
        <v>460</v>
      </c>
      <c r="C6" t="s">
        <v>461</v>
      </c>
      <c r="D6" t="s">
        <v>964</v>
      </c>
    </row>
    <row r="7" spans="1:4" x14ac:dyDescent="0.25">
      <c r="A7" s="5" t="s">
        <v>1105</v>
      </c>
      <c r="B7" t="s">
        <v>460</v>
      </c>
      <c r="C7" t="s">
        <v>478</v>
      </c>
      <c r="D7" t="s">
        <v>869</v>
      </c>
    </row>
    <row r="8" spans="1:4" x14ac:dyDescent="0.25">
      <c r="A8" s="6" t="s">
        <v>1106</v>
      </c>
      <c r="B8" t="s">
        <v>460</v>
      </c>
      <c r="C8" t="s">
        <v>478</v>
      </c>
    </row>
    <row r="9" spans="1:4" x14ac:dyDescent="0.25">
      <c r="A9" s="5" t="s">
        <v>1105</v>
      </c>
      <c r="B9" t="s">
        <v>39</v>
      </c>
      <c r="C9" t="s">
        <v>991</v>
      </c>
      <c r="D9" t="s">
        <v>724</v>
      </c>
    </row>
    <row r="10" spans="1:4" x14ac:dyDescent="0.25">
      <c r="A10" s="5" t="s">
        <v>1105</v>
      </c>
      <c r="B10" t="s">
        <v>39</v>
      </c>
      <c r="C10" t="s">
        <v>991</v>
      </c>
      <c r="D10" t="s">
        <v>725</v>
      </c>
    </row>
    <row r="11" spans="1:4" x14ac:dyDescent="0.25">
      <c r="A11" s="5" t="s">
        <v>1105</v>
      </c>
      <c r="B11" t="s">
        <v>39</v>
      </c>
      <c r="C11" t="s">
        <v>991</v>
      </c>
      <c r="D11" t="s">
        <v>42</v>
      </c>
    </row>
    <row r="12" spans="1:4" x14ac:dyDescent="0.25">
      <c r="A12" s="5" t="s">
        <v>1105</v>
      </c>
      <c r="B12" t="s">
        <v>39</v>
      </c>
      <c r="C12" t="s">
        <v>991</v>
      </c>
      <c r="D12" t="s">
        <v>726</v>
      </c>
    </row>
    <row r="13" spans="1:4" x14ac:dyDescent="0.25">
      <c r="A13" s="5" t="s">
        <v>1105</v>
      </c>
      <c r="B13" t="s">
        <v>39</v>
      </c>
      <c r="C13" t="s">
        <v>991</v>
      </c>
      <c r="D13" t="s">
        <v>45</v>
      </c>
    </row>
    <row r="14" spans="1:4" x14ac:dyDescent="0.25">
      <c r="A14" s="5" t="s">
        <v>1105</v>
      </c>
      <c r="B14" t="s">
        <v>39</v>
      </c>
      <c r="C14" t="s">
        <v>991</v>
      </c>
      <c r="D14" t="s">
        <v>727</v>
      </c>
    </row>
    <row r="15" spans="1:4" x14ac:dyDescent="0.25">
      <c r="A15" s="5" t="s">
        <v>1105</v>
      </c>
      <c r="B15" t="s">
        <v>39</v>
      </c>
      <c r="C15" t="s">
        <v>991</v>
      </c>
      <c r="D15" t="s">
        <v>728</v>
      </c>
    </row>
    <row r="16" spans="1:4" x14ac:dyDescent="0.25">
      <c r="A16" s="5" t="s">
        <v>1105</v>
      </c>
      <c r="B16" t="s">
        <v>39</v>
      </c>
      <c r="C16" t="s">
        <v>991</v>
      </c>
      <c r="D16" t="s">
        <v>50</v>
      </c>
    </row>
    <row r="17" spans="1:4" x14ac:dyDescent="0.25">
      <c r="A17" s="5" t="s">
        <v>1105</v>
      </c>
      <c r="B17" t="s">
        <v>39</v>
      </c>
      <c r="C17" t="s">
        <v>991</v>
      </c>
      <c r="D17" t="s">
        <v>729</v>
      </c>
    </row>
    <row r="18" spans="1:4" x14ac:dyDescent="0.25">
      <c r="A18" s="5" t="s">
        <v>1105</v>
      </c>
      <c r="B18" s="10" t="s">
        <v>141</v>
      </c>
      <c r="C18" t="s">
        <v>148</v>
      </c>
      <c r="D18" t="s">
        <v>753</v>
      </c>
    </row>
    <row r="19" spans="1:4" x14ac:dyDescent="0.25">
      <c r="A19" s="6" t="s">
        <v>1106</v>
      </c>
      <c r="B19" t="s">
        <v>39</v>
      </c>
      <c r="C19" t="s">
        <v>991</v>
      </c>
      <c r="D19" t="s">
        <v>724</v>
      </c>
    </row>
    <row r="20" spans="1:4" x14ac:dyDescent="0.25">
      <c r="A20" s="6" t="s">
        <v>1106</v>
      </c>
      <c r="B20" t="s">
        <v>39</v>
      </c>
      <c r="C20" t="s">
        <v>991</v>
      </c>
      <c r="D20" t="s">
        <v>725</v>
      </c>
    </row>
    <row r="21" spans="1:4" x14ac:dyDescent="0.25">
      <c r="A21" s="6" t="s">
        <v>1106</v>
      </c>
      <c r="B21" t="s">
        <v>39</v>
      </c>
      <c r="C21" t="s">
        <v>991</v>
      </c>
      <c r="D21" t="s">
        <v>42</v>
      </c>
    </row>
    <row r="22" spans="1:4" x14ac:dyDescent="0.25">
      <c r="A22" s="6" t="s">
        <v>1106</v>
      </c>
      <c r="B22" t="s">
        <v>39</v>
      </c>
      <c r="C22" t="s">
        <v>991</v>
      </c>
      <c r="D22" t="s">
        <v>726</v>
      </c>
    </row>
    <row r="23" spans="1:4" x14ac:dyDescent="0.25">
      <c r="A23" s="6" t="s">
        <v>1106</v>
      </c>
      <c r="B23" t="s">
        <v>39</v>
      </c>
      <c r="C23" t="s">
        <v>991</v>
      </c>
      <c r="D23" t="s">
        <v>45</v>
      </c>
    </row>
    <row r="24" spans="1:4" x14ac:dyDescent="0.25">
      <c r="A24" s="6" t="s">
        <v>1106</v>
      </c>
      <c r="B24" t="s">
        <v>39</v>
      </c>
      <c r="C24" t="s">
        <v>991</v>
      </c>
      <c r="D24" t="s">
        <v>46</v>
      </c>
    </row>
    <row r="25" spans="1:4" x14ac:dyDescent="0.25">
      <c r="A25" s="6" t="s">
        <v>1106</v>
      </c>
      <c r="B25" t="s">
        <v>39</v>
      </c>
      <c r="C25" t="s">
        <v>991</v>
      </c>
      <c r="D25" t="s">
        <v>950</v>
      </c>
    </row>
    <row r="26" spans="1:4" x14ac:dyDescent="0.25">
      <c r="A26" s="6" t="s">
        <v>1106</v>
      </c>
      <c r="B26" t="s">
        <v>39</v>
      </c>
      <c r="C26" t="s">
        <v>991</v>
      </c>
      <c r="D26" t="s">
        <v>951</v>
      </c>
    </row>
    <row r="27" spans="1:4" x14ac:dyDescent="0.25">
      <c r="A27" s="6" t="s">
        <v>1106</v>
      </c>
      <c r="B27" t="s">
        <v>39</v>
      </c>
      <c r="C27" t="s">
        <v>991</v>
      </c>
      <c r="D27" t="s">
        <v>952</v>
      </c>
    </row>
    <row r="28" spans="1:4" x14ac:dyDescent="0.25">
      <c r="A28" s="6" t="s">
        <v>1106</v>
      </c>
      <c r="B28" t="s">
        <v>39</v>
      </c>
      <c r="C28" t="s">
        <v>991</v>
      </c>
      <c r="D28" t="s">
        <v>50</v>
      </c>
    </row>
    <row r="29" spans="1:4" x14ac:dyDescent="0.25">
      <c r="A29" s="5" t="s">
        <v>1105</v>
      </c>
      <c r="B29" s="7" t="s">
        <v>1012</v>
      </c>
      <c r="C29" t="s">
        <v>53</v>
      </c>
    </row>
    <row r="30" spans="1:4" x14ac:dyDescent="0.25">
      <c r="A30" s="6" t="s">
        <v>1106</v>
      </c>
      <c r="B30" s="7" t="s">
        <v>1012</v>
      </c>
      <c r="C30" t="s">
        <v>53</v>
      </c>
    </row>
    <row r="31" spans="1:4" x14ac:dyDescent="0.25">
      <c r="A31" s="5" t="s">
        <v>1105</v>
      </c>
      <c r="B31" t="s">
        <v>674</v>
      </c>
      <c r="C31" t="s">
        <v>1004</v>
      </c>
      <c r="D31" t="s">
        <v>927</v>
      </c>
    </row>
    <row r="32" spans="1:4" x14ac:dyDescent="0.25">
      <c r="A32" s="6" t="s">
        <v>1106</v>
      </c>
      <c r="B32" t="s">
        <v>674</v>
      </c>
      <c r="C32" t="s">
        <v>1004</v>
      </c>
    </row>
    <row r="33" spans="1:4" x14ac:dyDescent="0.25">
      <c r="A33" s="5" t="s">
        <v>1105</v>
      </c>
      <c r="B33" s="7" t="s">
        <v>1012</v>
      </c>
      <c r="C33" t="s">
        <v>695</v>
      </c>
      <c r="D33" t="s">
        <v>935</v>
      </c>
    </row>
    <row r="34" spans="1:4" x14ac:dyDescent="0.25">
      <c r="A34" s="5" t="s">
        <v>1105</v>
      </c>
      <c r="B34" s="10" t="s">
        <v>141</v>
      </c>
      <c r="C34" t="s">
        <v>148</v>
      </c>
      <c r="D34" t="s">
        <v>754</v>
      </c>
    </row>
    <row r="35" spans="1:4" x14ac:dyDescent="0.25">
      <c r="A35" s="6" t="s">
        <v>1106</v>
      </c>
      <c r="B35" s="7" t="s">
        <v>1012</v>
      </c>
      <c r="C35" t="s">
        <v>695</v>
      </c>
    </row>
    <row r="36" spans="1:4" x14ac:dyDescent="0.25">
      <c r="A36" s="5" t="s">
        <v>1105</v>
      </c>
      <c r="B36" t="s">
        <v>65</v>
      </c>
      <c r="C36" t="s">
        <v>77</v>
      </c>
      <c r="D36" t="s">
        <v>734</v>
      </c>
    </row>
    <row r="37" spans="1:4" x14ac:dyDescent="0.25">
      <c r="A37" s="5" t="s">
        <v>1105</v>
      </c>
      <c r="B37" t="s">
        <v>65</v>
      </c>
      <c r="C37" t="s">
        <v>77</v>
      </c>
      <c r="D37" t="s">
        <v>735</v>
      </c>
    </row>
    <row r="38" spans="1:4" x14ac:dyDescent="0.25">
      <c r="A38" s="5" t="s">
        <v>1105</v>
      </c>
      <c r="B38" s="10" t="s">
        <v>141</v>
      </c>
      <c r="C38" t="s">
        <v>148</v>
      </c>
      <c r="D38" t="s">
        <v>755</v>
      </c>
    </row>
    <row r="39" spans="1:4" x14ac:dyDescent="0.25">
      <c r="A39" s="5" t="s">
        <v>1105</v>
      </c>
      <c r="B39" s="10" t="s">
        <v>141</v>
      </c>
      <c r="C39" t="s">
        <v>148</v>
      </c>
      <c r="D39" t="s">
        <v>756</v>
      </c>
    </row>
    <row r="40" spans="1:4" x14ac:dyDescent="0.25">
      <c r="A40" s="6" t="s">
        <v>1106</v>
      </c>
      <c r="B40" t="s">
        <v>65</v>
      </c>
      <c r="C40" t="s">
        <v>77</v>
      </c>
    </row>
    <row r="41" spans="1:4" x14ac:dyDescent="0.25">
      <c r="A41" s="5" t="s">
        <v>1105</v>
      </c>
      <c r="B41" t="s">
        <v>122</v>
      </c>
      <c r="C41" t="s">
        <v>747</v>
      </c>
      <c r="D41" t="s">
        <v>748</v>
      </c>
    </row>
    <row r="42" spans="1:4" x14ac:dyDescent="0.25">
      <c r="A42" s="6" t="s">
        <v>1106</v>
      </c>
      <c r="B42" s="10" t="s">
        <v>122</v>
      </c>
      <c r="C42" t="s">
        <v>747</v>
      </c>
    </row>
    <row r="43" spans="1:4" x14ac:dyDescent="0.25">
      <c r="A43" s="5" t="s">
        <v>1105</v>
      </c>
      <c r="B43" t="s">
        <v>0</v>
      </c>
      <c r="C43" t="s">
        <v>26</v>
      </c>
      <c r="D43" t="s">
        <v>717</v>
      </c>
    </row>
    <row r="44" spans="1:4" x14ac:dyDescent="0.25">
      <c r="A44" s="6" t="s">
        <v>1106</v>
      </c>
      <c r="B44" t="s">
        <v>0</v>
      </c>
      <c r="C44" t="s">
        <v>26</v>
      </c>
      <c r="D44" t="s">
        <v>948</v>
      </c>
    </row>
    <row r="45" spans="1:4" x14ac:dyDescent="0.25">
      <c r="A45" s="5" t="s">
        <v>1105</v>
      </c>
      <c r="B45" t="s">
        <v>1109</v>
      </c>
      <c r="C45" t="s">
        <v>90</v>
      </c>
      <c r="D45" t="s">
        <v>739</v>
      </c>
    </row>
    <row r="46" spans="1:4" x14ac:dyDescent="0.25">
      <c r="A46" s="6" t="s">
        <v>1106</v>
      </c>
      <c r="B46" t="s">
        <v>1109</v>
      </c>
      <c r="C46" t="s">
        <v>90</v>
      </c>
    </row>
    <row r="47" spans="1:4" x14ac:dyDescent="0.25">
      <c r="A47" s="5" t="s">
        <v>1105</v>
      </c>
      <c r="B47" s="10" t="s">
        <v>141</v>
      </c>
      <c r="C47" t="s">
        <v>995</v>
      </c>
      <c r="D47" t="s">
        <v>143</v>
      </c>
    </row>
    <row r="48" spans="1:4" x14ac:dyDescent="0.25">
      <c r="A48" s="5" t="s">
        <v>1105</v>
      </c>
      <c r="B48" s="10" t="s">
        <v>141</v>
      </c>
      <c r="C48" t="s">
        <v>995</v>
      </c>
      <c r="D48" t="s">
        <v>749</v>
      </c>
    </row>
    <row r="49" spans="1:4" x14ac:dyDescent="0.25">
      <c r="A49" s="5" t="s">
        <v>1105</v>
      </c>
      <c r="B49" s="10" t="s">
        <v>141</v>
      </c>
      <c r="C49" t="s">
        <v>995</v>
      </c>
      <c r="D49" t="s">
        <v>145</v>
      </c>
    </row>
    <row r="50" spans="1:4" x14ac:dyDescent="0.25">
      <c r="A50" s="5" t="s">
        <v>1105</v>
      </c>
      <c r="B50" t="s">
        <v>141</v>
      </c>
      <c r="C50" t="s">
        <v>995</v>
      </c>
      <c r="D50" t="s">
        <v>147</v>
      </c>
    </row>
    <row r="51" spans="1:4" x14ac:dyDescent="0.25">
      <c r="A51" s="6" t="s">
        <v>1106</v>
      </c>
      <c r="B51" s="10" t="s">
        <v>141</v>
      </c>
      <c r="C51" t="s">
        <v>995</v>
      </c>
    </row>
    <row r="52" spans="1:4" x14ac:dyDescent="0.25">
      <c r="A52" s="5" t="s">
        <v>1105</v>
      </c>
      <c r="B52" t="s">
        <v>1109</v>
      </c>
      <c r="C52" t="s">
        <v>103</v>
      </c>
      <c r="D52" t="s">
        <v>740</v>
      </c>
    </row>
    <row r="53" spans="1:4" x14ac:dyDescent="0.25">
      <c r="A53" s="6" t="s">
        <v>1106</v>
      </c>
      <c r="B53" t="s">
        <v>1109</v>
      </c>
      <c r="C53" t="s">
        <v>103</v>
      </c>
    </row>
    <row r="54" spans="1:4" x14ac:dyDescent="0.25">
      <c r="A54" s="5" t="s">
        <v>1105</v>
      </c>
      <c r="B54" t="s">
        <v>674</v>
      </c>
      <c r="C54" t="s">
        <v>1005</v>
      </c>
      <c r="D54" t="s">
        <v>681</v>
      </c>
    </row>
    <row r="55" spans="1:4" x14ac:dyDescent="0.25">
      <c r="A55" s="5" t="s">
        <v>1105</v>
      </c>
      <c r="B55" t="s">
        <v>674</v>
      </c>
      <c r="C55" t="s">
        <v>1005</v>
      </c>
      <c r="D55" t="s">
        <v>928</v>
      </c>
    </row>
    <row r="56" spans="1:4" x14ac:dyDescent="0.25">
      <c r="A56" s="5" t="s">
        <v>1105</v>
      </c>
      <c r="B56" t="s">
        <v>674</v>
      </c>
      <c r="C56" t="s">
        <v>1005</v>
      </c>
      <c r="D56" t="s">
        <v>683</v>
      </c>
    </row>
    <row r="57" spans="1:4" x14ac:dyDescent="0.25">
      <c r="A57" s="5" t="s">
        <v>1105</v>
      </c>
      <c r="B57" t="s">
        <v>674</v>
      </c>
      <c r="C57" t="s">
        <v>1005</v>
      </c>
      <c r="D57" t="s">
        <v>929</v>
      </c>
    </row>
    <row r="58" spans="1:4" x14ac:dyDescent="0.25">
      <c r="A58" s="5" t="s">
        <v>1105</v>
      </c>
      <c r="B58" t="s">
        <v>674</v>
      </c>
      <c r="C58" t="s">
        <v>1005</v>
      </c>
      <c r="D58" t="s">
        <v>930</v>
      </c>
    </row>
    <row r="59" spans="1:4" x14ac:dyDescent="0.25">
      <c r="A59" s="5" t="s">
        <v>1105</v>
      </c>
      <c r="B59" t="s">
        <v>674</v>
      </c>
      <c r="C59" t="s">
        <v>1005</v>
      </c>
      <c r="D59" t="s">
        <v>680</v>
      </c>
    </row>
    <row r="60" spans="1:4" x14ac:dyDescent="0.25">
      <c r="A60" s="5" t="s">
        <v>1105</v>
      </c>
      <c r="B60" s="10" t="s">
        <v>141</v>
      </c>
      <c r="C60" t="s">
        <v>148</v>
      </c>
      <c r="D60" t="s">
        <v>758</v>
      </c>
    </row>
    <row r="61" spans="1:4" x14ac:dyDescent="0.25">
      <c r="A61" s="6" t="s">
        <v>1106</v>
      </c>
      <c r="B61" t="s">
        <v>674</v>
      </c>
      <c r="C61" t="s">
        <v>1005</v>
      </c>
    </row>
    <row r="62" spans="1:4" x14ac:dyDescent="0.25">
      <c r="A62" s="5" t="s">
        <v>1105</v>
      </c>
      <c r="B62" s="9" t="s">
        <v>1010</v>
      </c>
      <c r="C62" t="s">
        <v>715</v>
      </c>
      <c r="D62" t="s">
        <v>791</v>
      </c>
    </row>
    <row r="63" spans="1:4" x14ac:dyDescent="0.25">
      <c r="A63" s="6" t="s">
        <v>1106</v>
      </c>
      <c r="B63" s="9" t="s">
        <v>1010</v>
      </c>
      <c r="C63" t="s">
        <v>715</v>
      </c>
      <c r="D63" t="s">
        <v>960</v>
      </c>
    </row>
    <row r="64" spans="1:4" x14ac:dyDescent="0.25">
      <c r="A64" s="5" t="s">
        <v>1105</v>
      </c>
      <c r="B64" t="s">
        <v>1109</v>
      </c>
      <c r="C64" t="s">
        <v>1110</v>
      </c>
      <c r="D64" t="s">
        <v>742</v>
      </c>
    </row>
    <row r="65" spans="1:4" x14ac:dyDescent="0.25">
      <c r="A65" s="6" t="s">
        <v>1106</v>
      </c>
      <c r="B65" t="s">
        <v>1109</v>
      </c>
      <c r="C65" t="s">
        <v>1110</v>
      </c>
    </row>
    <row r="66" spans="1:4" x14ac:dyDescent="0.25">
      <c r="A66" s="6" t="s">
        <v>1106</v>
      </c>
      <c r="B66" s="9" t="s">
        <v>1011</v>
      </c>
      <c r="C66" t="s">
        <v>441</v>
      </c>
    </row>
    <row r="67" spans="1:4" x14ac:dyDescent="0.25">
      <c r="A67" s="5" t="s">
        <v>1105</v>
      </c>
      <c r="B67" s="9" t="s">
        <v>1011</v>
      </c>
      <c r="C67" t="s">
        <v>441</v>
      </c>
      <c r="D67" t="s">
        <v>863</v>
      </c>
    </row>
    <row r="68" spans="1:4" x14ac:dyDescent="0.25">
      <c r="A68" s="5" t="s">
        <v>1105</v>
      </c>
      <c r="B68" s="4" t="s">
        <v>1010</v>
      </c>
      <c r="C68" t="s">
        <v>219</v>
      </c>
      <c r="D68" t="s">
        <v>787</v>
      </c>
    </row>
    <row r="69" spans="1:4" x14ac:dyDescent="0.25">
      <c r="A69" s="5" t="s">
        <v>1105</v>
      </c>
      <c r="B69" s="4" t="s">
        <v>1010</v>
      </c>
      <c r="C69" t="s">
        <v>219</v>
      </c>
      <c r="D69" t="s">
        <v>788</v>
      </c>
    </row>
    <row r="70" spans="1:4" x14ac:dyDescent="0.25">
      <c r="A70" s="6" t="s">
        <v>1106</v>
      </c>
      <c r="B70" s="4" t="s">
        <v>1010</v>
      </c>
      <c r="C70" t="s">
        <v>219</v>
      </c>
    </row>
    <row r="71" spans="1:4" x14ac:dyDescent="0.25">
      <c r="A71" s="5" t="s">
        <v>1105</v>
      </c>
      <c r="B71" s="8" t="s">
        <v>460</v>
      </c>
      <c r="C71" t="s">
        <v>557</v>
      </c>
      <c r="D71" t="s">
        <v>885</v>
      </c>
    </row>
    <row r="72" spans="1:4" x14ac:dyDescent="0.25">
      <c r="A72" s="5" t="s">
        <v>1105</v>
      </c>
      <c r="B72" s="8" t="s">
        <v>460</v>
      </c>
      <c r="C72" t="s">
        <v>557</v>
      </c>
      <c r="D72" t="s">
        <v>886</v>
      </c>
    </row>
    <row r="73" spans="1:4" x14ac:dyDescent="0.25">
      <c r="A73" s="5" t="s">
        <v>1105</v>
      </c>
      <c r="B73" t="s">
        <v>460</v>
      </c>
      <c r="C73" t="s">
        <v>557</v>
      </c>
      <c r="D73" t="s">
        <v>887</v>
      </c>
    </row>
    <row r="74" spans="1:4" x14ac:dyDescent="0.25">
      <c r="A74" s="5" t="s">
        <v>1105</v>
      </c>
      <c r="B74" t="s">
        <v>460</v>
      </c>
      <c r="C74" t="s">
        <v>557</v>
      </c>
      <c r="D74" t="s">
        <v>888</v>
      </c>
    </row>
    <row r="75" spans="1:4" x14ac:dyDescent="0.25">
      <c r="A75" s="5" t="s">
        <v>1105</v>
      </c>
      <c r="B75" t="s">
        <v>460</v>
      </c>
      <c r="C75" t="s">
        <v>557</v>
      </c>
      <c r="D75" t="s">
        <v>889</v>
      </c>
    </row>
    <row r="76" spans="1:4" x14ac:dyDescent="0.25">
      <c r="A76" s="5" t="s">
        <v>1105</v>
      </c>
      <c r="B76" t="s">
        <v>460</v>
      </c>
      <c r="C76" t="s">
        <v>557</v>
      </c>
      <c r="D76" t="s">
        <v>890</v>
      </c>
    </row>
    <row r="77" spans="1:4" x14ac:dyDescent="0.25">
      <c r="A77" s="5" t="s">
        <v>1105</v>
      </c>
      <c r="B77" t="s">
        <v>460</v>
      </c>
      <c r="C77" t="s">
        <v>557</v>
      </c>
      <c r="D77" t="s">
        <v>891</v>
      </c>
    </row>
    <row r="78" spans="1:4" x14ac:dyDescent="0.25">
      <c r="A78" s="6" t="s">
        <v>1106</v>
      </c>
      <c r="B78" t="s">
        <v>460</v>
      </c>
      <c r="C78" t="s">
        <v>557</v>
      </c>
      <c r="D78" t="s">
        <v>887</v>
      </c>
    </row>
    <row r="79" spans="1:4" x14ac:dyDescent="0.25">
      <c r="A79" s="6" t="s">
        <v>1106</v>
      </c>
      <c r="B79" t="s">
        <v>460</v>
      </c>
      <c r="C79" t="s">
        <v>557</v>
      </c>
      <c r="D79" t="s">
        <v>888</v>
      </c>
    </row>
    <row r="80" spans="1:4" x14ac:dyDescent="0.25">
      <c r="A80" s="6" t="s">
        <v>1106</v>
      </c>
      <c r="B80" t="s">
        <v>460</v>
      </c>
      <c r="C80" t="s">
        <v>557</v>
      </c>
      <c r="D80" t="s">
        <v>968</v>
      </c>
    </row>
    <row r="81" spans="1:4" x14ac:dyDescent="0.25">
      <c r="A81" s="6" t="s">
        <v>1106</v>
      </c>
      <c r="B81" t="s">
        <v>460</v>
      </c>
      <c r="C81" t="s">
        <v>557</v>
      </c>
      <c r="D81" t="s">
        <v>969</v>
      </c>
    </row>
    <row r="82" spans="1:4" x14ac:dyDescent="0.25">
      <c r="A82" s="6" t="s">
        <v>1106</v>
      </c>
      <c r="B82" t="s">
        <v>460</v>
      </c>
      <c r="C82" t="s">
        <v>557</v>
      </c>
      <c r="D82" t="s">
        <v>889</v>
      </c>
    </row>
    <row r="83" spans="1:4" x14ac:dyDescent="0.25">
      <c r="A83" s="5" t="s">
        <v>1105</v>
      </c>
      <c r="B83" s="7" t="s">
        <v>1012</v>
      </c>
      <c r="C83" t="s">
        <v>701</v>
      </c>
      <c r="D83" t="s">
        <v>941</v>
      </c>
    </row>
    <row r="84" spans="1:4" x14ac:dyDescent="0.25">
      <c r="A84" s="5" t="s">
        <v>1105</v>
      </c>
      <c r="B84" t="s">
        <v>65</v>
      </c>
      <c r="C84" t="s">
        <v>66</v>
      </c>
      <c r="D84" t="s">
        <v>733</v>
      </c>
    </row>
    <row r="85" spans="1:4" x14ac:dyDescent="0.25">
      <c r="A85" s="6" t="s">
        <v>1106</v>
      </c>
      <c r="B85" t="s">
        <v>65</v>
      </c>
      <c r="C85" t="s">
        <v>66</v>
      </c>
    </row>
    <row r="86" spans="1:4" x14ac:dyDescent="0.25">
      <c r="A86" s="5" t="s">
        <v>1105</v>
      </c>
      <c r="B86" t="s">
        <v>39</v>
      </c>
      <c r="C86" t="s">
        <v>57</v>
      </c>
      <c r="D86" t="s">
        <v>731</v>
      </c>
    </row>
    <row r="87" spans="1:4" x14ac:dyDescent="0.25">
      <c r="A87" s="6" t="s">
        <v>1106</v>
      </c>
      <c r="B87" t="s">
        <v>39</v>
      </c>
      <c r="C87" t="s">
        <v>57</v>
      </c>
    </row>
    <row r="88" spans="1:4" x14ac:dyDescent="0.25">
      <c r="A88" s="5" t="s">
        <v>1105</v>
      </c>
      <c r="B88" s="10" t="s">
        <v>141</v>
      </c>
      <c r="C88" t="s">
        <v>161</v>
      </c>
    </row>
    <row r="89" spans="1:4" x14ac:dyDescent="0.25">
      <c r="A89" s="6" t="s">
        <v>1106</v>
      </c>
      <c r="B89" s="10" t="s">
        <v>141</v>
      </c>
      <c r="C89" t="s">
        <v>161</v>
      </c>
    </row>
    <row r="90" spans="1:4" x14ac:dyDescent="0.25">
      <c r="A90" s="5" t="s">
        <v>1105</v>
      </c>
      <c r="B90" t="s">
        <v>460</v>
      </c>
      <c r="C90" t="s">
        <v>489</v>
      </c>
      <c r="D90" t="s">
        <v>870</v>
      </c>
    </row>
    <row r="91" spans="1:4" x14ac:dyDescent="0.25">
      <c r="A91" s="6" t="s">
        <v>1106</v>
      </c>
      <c r="B91" s="8" t="s">
        <v>460</v>
      </c>
      <c r="C91" t="s">
        <v>489</v>
      </c>
      <c r="D91" t="s">
        <v>870</v>
      </c>
    </row>
    <row r="92" spans="1:4" x14ac:dyDescent="0.25">
      <c r="A92" s="5" t="s">
        <v>1105</v>
      </c>
      <c r="B92" s="4" t="s">
        <v>1009</v>
      </c>
      <c r="C92" t="s">
        <v>175</v>
      </c>
      <c r="D92" t="s">
        <v>768</v>
      </c>
    </row>
    <row r="93" spans="1:4" x14ac:dyDescent="0.25">
      <c r="A93" s="5" t="s">
        <v>1105</v>
      </c>
      <c r="B93" s="4" t="s">
        <v>1009</v>
      </c>
      <c r="C93" t="s">
        <v>175</v>
      </c>
      <c r="D93" t="s">
        <v>769</v>
      </c>
    </row>
    <row r="94" spans="1:4" x14ac:dyDescent="0.25">
      <c r="A94" s="5" t="s">
        <v>1105</v>
      </c>
      <c r="B94" s="4" t="s">
        <v>1009</v>
      </c>
      <c r="C94" t="s">
        <v>175</v>
      </c>
      <c r="D94" t="s">
        <v>770</v>
      </c>
    </row>
    <row r="95" spans="1:4" x14ac:dyDescent="0.25">
      <c r="A95" s="6" t="s">
        <v>1106</v>
      </c>
      <c r="B95" s="4" t="s">
        <v>1009</v>
      </c>
      <c r="C95" t="s">
        <v>175</v>
      </c>
    </row>
    <row r="96" spans="1:4" x14ac:dyDescent="0.25">
      <c r="A96" s="5" t="s">
        <v>1105</v>
      </c>
      <c r="B96" s="8" t="s">
        <v>141</v>
      </c>
      <c r="C96" t="s">
        <v>148</v>
      </c>
      <c r="D96" t="s">
        <v>750</v>
      </c>
    </row>
    <row r="97" spans="1:4" x14ac:dyDescent="0.25">
      <c r="A97" s="5" t="s">
        <v>1105</v>
      </c>
      <c r="B97" s="8" t="s">
        <v>141</v>
      </c>
      <c r="C97" t="s">
        <v>148</v>
      </c>
      <c r="D97" t="s">
        <v>751</v>
      </c>
    </row>
    <row r="98" spans="1:4" x14ac:dyDescent="0.25">
      <c r="A98" s="5" t="s">
        <v>1105</v>
      </c>
      <c r="B98" s="8" t="s">
        <v>141</v>
      </c>
      <c r="C98" t="s">
        <v>148</v>
      </c>
      <c r="D98" t="s">
        <v>150</v>
      </c>
    </row>
    <row r="99" spans="1:4" x14ac:dyDescent="0.25">
      <c r="A99" s="5" t="s">
        <v>1105</v>
      </c>
      <c r="B99" s="8" t="s">
        <v>141</v>
      </c>
      <c r="C99" t="s">
        <v>148</v>
      </c>
      <c r="D99" t="s">
        <v>752</v>
      </c>
    </row>
    <row r="100" spans="1:4" x14ac:dyDescent="0.25">
      <c r="A100" s="5" t="s">
        <v>1105</v>
      </c>
      <c r="B100" s="8" t="s">
        <v>674</v>
      </c>
      <c r="C100" t="s">
        <v>1006</v>
      </c>
      <c r="D100" t="s">
        <v>932</v>
      </c>
    </row>
    <row r="101" spans="1:4" x14ac:dyDescent="0.25">
      <c r="A101" s="5" t="s">
        <v>1105</v>
      </c>
      <c r="B101" s="8" t="s">
        <v>593</v>
      </c>
      <c r="C101" t="s">
        <v>613</v>
      </c>
      <c r="D101" t="s">
        <v>897</v>
      </c>
    </row>
    <row r="102" spans="1:4" x14ac:dyDescent="0.25">
      <c r="A102" s="5" t="s">
        <v>1105</v>
      </c>
      <c r="B102" s="8" t="s">
        <v>593</v>
      </c>
      <c r="C102" t="s">
        <v>635</v>
      </c>
      <c r="D102" t="s">
        <v>900</v>
      </c>
    </row>
    <row r="103" spans="1:4" x14ac:dyDescent="0.25">
      <c r="A103" s="5" t="s">
        <v>1105</v>
      </c>
      <c r="B103" s="8" t="s">
        <v>141</v>
      </c>
      <c r="C103" t="s">
        <v>148</v>
      </c>
      <c r="D103" t="s">
        <v>153</v>
      </c>
    </row>
    <row r="104" spans="1:4" x14ac:dyDescent="0.25">
      <c r="A104" s="5" t="s">
        <v>1105</v>
      </c>
      <c r="B104" s="8" t="s">
        <v>593</v>
      </c>
      <c r="C104" t="s">
        <v>645</v>
      </c>
      <c r="D104" t="s">
        <v>905</v>
      </c>
    </row>
    <row r="105" spans="1:4" x14ac:dyDescent="0.25">
      <c r="A105" s="5" t="s">
        <v>1105</v>
      </c>
      <c r="B105" s="8" t="s">
        <v>141</v>
      </c>
      <c r="C105" t="s">
        <v>148</v>
      </c>
      <c r="D105" t="s">
        <v>757</v>
      </c>
    </row>
    <row r="106" spans="1:4" x14ac:dyDescent="0.25">
      <c r="A106" s="6" t="s">
        <v>1106</v>
      </c>
      <c r="B106" s="8" t="s">
        <v>593</v>
      </c>
      <c r="C106" t="s">
        <v>645</v>
      </c>
      <c r="D106" t="s">
        <v>970</v>
      </c>
    </row>
    <row r="107" spans="1:4" x14ac:dyDescent="0.25">
      <c r="A107" s="5" t="s">
        <v>1105</v>
      </c>
      <c r="B107" s="8" t="s">
        <v>141</v>
      </c>
      <c r="C107" t="s">
        <v>148</v>
      </c>
      <c r="D107" t="s">
        <v>160</v>
      </c>
    </row>
    <row r="108" spans="1:4" x14ac:dyDescent="0.25">
      <c r="A108" s="5" t="s">
        <v>1105</v>
      </c>
      <c r="B108" s="8" t="s">
        <v>141</v>
      </c>
      <c r="C108" t="s">
        <v>148</v>
      </c>
      <c r="D108" t="s">
        <v>759</v>
      </c>
    </row>
    <row r="109" spans="1:4" x14ac:dyDescent="0.25">
      <c r="A109" s="5" t="s">
        <v>1105</v>
      </c>
      <c r="B109" s="8" t="s">
        <v>141</v>
      </c>
      <c r="C109" t="s">
        <v>148</v>
      </c>
      <c r="D109" t="s">
        <v>760</v>
      </c>
    </row>
    <row r="110" spans="1:4" x14ac:dyDescent="0.25">
      <c r="A110" s="5" t="s">
        <v>1105</v>
      </c>
      <c r="B110" s="8" t="s">
        <v>141</v>
      </c>
      <c r="C110" t="s">
        <v>148</v>
      </c>
      <c r="D110" t="s">
        <v>761</v>
      </c>
    </row>
    <row r="111" spans="1:4" x14ac:dyDescent="0.25">
      <c r="A111" s="5" t="s">
        <v>1105</v>
      </c>
      <c r="B111" s="8" t="s">
        <v>141</v>
      </c>
      <c r="C111" t="s">
        <v>148</v>
      </c>
      <c r="D111" t="s">
        <v>762</v>
      </c>
    </row>
    <row r="112" spans="1:4" x14ac:dyDescent="0.25">
      <c r="A112" s="5" t="s">
        <v>1105</v>
      </c>
      <c r="B112" s="8" t="s">
        <v>141</v>
      </c>
      <c r="C112" t="s">
        <v>148</v>
      </c>
      <c r="D112" t="s">
        <v>158</v>
      </c>
    </row>
    <row r="113" spans="1:4" x14ac:dyDescent="0.25">
      <c r="A113" s="6" t="s">
        <v>1106</v>
      </c>
      <c r="B113" s="8" t="s">
        <v>141</v>
      </c>
      <c r="C113" t="s">
        <v>148</v>
      </c>
      <c r="D113" t="s">
        <v>751</v>
      </c>
    </row>
    <row r="114" spans="1:4" x14ac:dyDescent="0.25">
      <c r="A114" s="6" t="s">
        <v>1106</v>
      </c>
      <c r="B114" s="8" t="s">
        <v>141</v>
      </c>
      <c r="C114" t="s">
        <v>148</v>
      </c>
      <c r="D114" t="s">
        <v>150</v>
      </c>
    </row>
    <row r="115" spans="1:4" x14ac:dyDescent="0.25">
      <c r="A115" s="6" t="s">
        <v>1106</v>
      </c>
      <c r="B115" s="8" t="s">
        <v>141</v>
      </c>
      <c r="C115" t="s">
        <v>148</v>
      </c>
      <c r="D115" t="s">
        <v>153</v>
      </c>
    </row>
    <row r="116" spans="1:4" x14ac:dyDescent="0.25">
      <c r="A116" s="6" t="s">
        <v>1106</v>
      </c>
      <c r="B116" s="10" t="s">
        <v>141</v>
      </c>
      <c r="C116" t="s">
        <v>148</v>
      </c>
      <c r="D116" t="s">
        <v>757</v>
      </c>
    </row>
    <row r="117" spans="1:4" x14ac:dyDescent="0.25">
      <c r="A117" s="6" t="s">
        <v>1106</v>
      </c>
      <c r="B117" s="10" t="s">
        <v>141</v>
      </c>
      <c r="C117" t="s">
        <v>148</v>
      </c>
      <c r="D117" t="s">
        <v>160</v>
      </c>
    </row>
    <row r="118" spans="1:4" x14ac:dyDescent="0.25">
      <c r="A118" s="6" t="s">
        <v>1106</v>
      </c>
      <c r="B118" s="10" t="s">
        <v>141</v>
      </c>
      <c r="C118" t="s">
        <v>148</v>
      </c>
      <c r="D118" t="s">
        <v>759</v>
      </c>
    </row>
    <row r="119" spans="1:4" x14ac:dyDescent="0.25">
      <c r="A119" s="6" t="s">
        <v>1106</v>
      </c>
      <c r="B119" s="10" t="s">
        <v>141</v>
      </c>
      <c r="C119" t="s">
        <v>148</v>
      </c>
      <c r="D119" t="s">
        <v>761</v>
      </c>
    </row>
    <row r="120" spans="1:4" x14ac:dyDescent="0.25">
      <c r="A120" s="5" t="s">
        <v>1105</v>
      </c>
      <c r="B120" s="9" t="s">
        <v>1010</v>
      </c>
      <c r="C120" t="s">
        <v>999</v>
      </c>
      <c r="D120" t="s">
        <v>795</v>
      </c>
    </row>
    <row r="121" spans="1:4" x14ac:dyDescent="0.25">
      <c r="A121" s="6" t="s">
        <v>1106</v>
      </c>
      <c r="B121" s="9" t="s">
        <v>1010</v>
      </c>
      <c r="C121" t="s">
        <v>999</v>
      </c>
    </row>
    <row r="122" spans="1:4" x14ac:dyDescent="0.25">
      <c r="A122" s="5" t="s">
        <v>1105</v>
      </c>
      <c r="B122" s="9" t="s">
        <v>1010</v>
      </c>
      <c r="C122" t="s">
        <v>328</v>
      </c>
      <c r="D122" t="s">
        <v>802</v>
      </c>
    </row>
    <row r="123" spans="1:4" x14ac:dyDescent="0.25">
      <c r="A123" s="6" t="s">
        <v>1106</v>
      </c>
      <c r="B123" s="9" t="s">
        <v>1010</v>
      </c>
      <c r="C123" t="s">
        <v>328</v>
      </c>
      <c r="D123" t="s">
        <v>961</v>
      </c>
    </row>
    <row r="124" spans="1:4" x14ac:dyDescent="0.25">
      <c r="A124" s="6" t="s">
        <v>1106</v>
      </c>
      <c r="B124" t="s">
        <v>122</v>
      </c>
      <c r="C124" t="s">
        <v>1080</v>
      </c>
    </row>
    <row r="125" spans="1:4" x14ac:dyDescent="0.25">
      <c r="A125" s="5" t="s">
        <v>1105</v>
      </c>
      <c r="B125" t="s">
        <v>190</v>
      </c>
      <c r="C125" t="s">
        <v>191</v>
      </c>
    </row>
    <row r="126" spans="1:4" x14ac:dyDescent="0.25">
      <c r="A126" s="6" t="s">
        <v>1106</v>
      </c>
      <c r="B126" t="s">
        <v>190</v>
      </c>
      <c r="C126" t="s">
        <v>191</v>
      </c>
    </row>
    <row r="127" spans="1:4" x14ac:dyDescent="0.25">
      <c r="A127" s="5" t="s">
        <v>1105</v>
      </c>
      <c r="B127" t="s">
        <v>190</v>
      </c>
      <c r="C127" t="s">
        <v>210</v>
      </c>
      <c r="D127" t="s">
        <v>783</v>
      </c>
    </row>
    <row r="128" spans="1:4" x14ac:dyDescent="0.25">
      <c r="A128" s="5" t="s">
        <v>1105</v>
      </c>
      <c r="B128" t="s">
        <v>593</v>
      </c>
      <c r="C128" t="s">
        <v>609</v>
      </c>
      <c r="D128" t="s">
        <v>894</v>
      </c>
    </row>
    <row r="129" spans="1:4" x14ac:dyDescent="0.25">
      <c r="A129" s="5" t="s">
        <v>1105</v>
      </c>
      <c r="B129" t="s">
        <v>65</v>
      </c>
      <c r="C129" t="s">
        <v>82</v>
      </c>
      <c r="D129" t="s">
        <v>738</v>
      </c>
    </row>
    <row r="130" spans="1:4" x14ac:dyDescent="0.25">
      <c r="A130" s="6" t="s">
        <v>1106</v>
      </c>
      <c r="B130" t="s">
        <v>65</v>
      </c>
      <c r="C130" t="s">
        <v>82</v>
      </c>
    </row>
    <row r="131" spans="1:4" x14ac:dyDescent="0.25">
      <c r="A131" s="5" t="s">
        <v>1105</v>
      </c>
      <c r="B131" t="s">
        <v>122</v>
      </c>
      <c r="C131" t="s">
        <v>992</v>
      </c>
      <c r="D131" t="s">
        <v>127</v>
      </c>
    </row>
    <row r="132" spans="1:4" x14ac:dyDescent="0.25">
      <c r="A132" s="5" t="s">
        <v>1105</v>
      </c>
      <c r="B132" t="s">
        <v>122</v>
      </c>
      <c r="C132" t="s">
        <v>992</v>
      </c>
      <c r="D132" t="s">
        <v>129</v>
      </c>
    </row>
    <row r="133" spans="1:4" x14ac:dyDescent="0.25">
      <c r="A133" s="6" t="s">
        <v>1106</v>
      </c>
      <c r="B133" t="s">
        <v>122</v>
      </c>
      <c r="C133" t="s">
        <v>992</v>
      </c>
    </row>
    <row r="134" spans="1:4" x14ac:dyDescent="0.25">
      <c r="A134" s="5" t="s">
        <v>1105</v>
      </c>
      <c r="B134" s="10" t="s">
        <v>190</v>
      </c>
      <c r="C134" t="s">
        <v>998</v>
      </c>
      <c r="D134" t="s">
        <v>781</v>
      </c>
    </row>
    <row r="135" spans="1:4" x14ac:dyDescent="0.25">
      <c r="A135" s="6" t="s">
        <v>1106</v>
      </c>
      <c r="B135" t="s">
        <v>190</v>
      </c>
      <c r="C135" t="s">
        <v>215</v>
      </c>
    </row>
    <row r="136" spans="1:4" x14ac:dyDescent="0.25">
      <c r="A136" s="5" t="s">
        <v>1105</v>
      </c>
      <c r="B136" t="s">
        <v>122</v>
      </c>
      <c r="C136" t="s">
        <v>993</v>
      </c>
      <c r="D136" t="s">
        <v>132</v>
      </c>
    </row>
    <row r="137" spans="1:4" x14ac:dyDescent="0.25">
      <c r="A137" s="5" t="s">
        <v>1105</v>
      </c>
      <c r="B137" t="s">
        <v>122</v>
      </c>
      <c r="C137" t="s">
        <v>993</v>
      </c>
      <c r="D137" t="s">
        <v>745</v>
      </c>
    </row>
    <row r="138" spans="1:4" x14ac:dyDescent="0.25">
      <c r="A138" s="6" t="s">
        <v>1106</v>
      </c>
      <c r="B138" t="s">
        <v>122</v>
      </c>
      <c r="C138" t="s">
        <v>993</v>
      </c>
    </row>
    <row r="139" spans="1:4" x14ac:dyDescent="0.25">
      <c r="A139" s="6" t="s">
        <v>1106</v>
      </c>
      <c r="B139" s="9" t="s">
        <v>1010</v>
      </c>
      <c r="C139" t="s">
        <v>328</v>
      </c>
      <c r="D139" t="s">
        <v>962</v>
      </c>
    </row>
    <row r="140" spans="1:4" x14ac:dyDescent="0.25">
      <c r="A140" s="5" t="s">
        <v>1105</v>
      </c>
      <c r="B140" t="s">
        <v>460</v>
      </c>
      <c r="C140" t="s">
        <v>526</v>
      </c>
      <c r="D140" t="s">
        <v>883</v>
      </c>
    </row>
    <row r="141" spans="1:4" x14ac:dyDescent="0.25">
      <c r="A141" s="5" t="s">
        <v>1105</v>
      </c>
      <c r="B141" t="s">
        <v>460</v>
      </c>
      <c r="C141" t="s">
        <v>461</v>
      </c>
      <c r="D141" t="s">
        <v>868</v>
      </c>
    </row>
    <row r="142" spans="1:4" x14ac:dyDescent="0.25">
      <c r="A142" s="5" t="s">
        <v>1105</v>
      </c>
      <c r="B142" t="s">
        <v>674</v>
      </c>
      <c r="C142" t="s">
        <v>1005</v>
      </c>
      <c r="D142" t="s">
        <v>931</v>
      </c>
    </row>
    <row r="143" spans="1:4" x14ac:dyDescent="0.25">
      <c r="A143" s="5" t="s">
        <v>1105</v>
      </c>
      <c r="B143" t="s">
        <v>431</v>
      </c>
      <c r="C143" t="s">
        <v>437</v>
      </c>
      <c r="D143" t="s">
        <v>862</v>
      </c>
    </row>
    <row r="144" spans="1:4" x14ac:dyDescent="0.25">
      <c r="A144" s="6" t="s">
        <v>1106</v>
      </c>
      <c r="B144" t="s">
        <v>431</v>
      </c>
      <c r="C144" t="s">
        <v>437</v>
      </c>
    </row>
    <row r="145" spans="1:4" x14ac:dyDescent="0.25">
      <c r="A145" s="5" t="s">
        <v>1105</v>
      </c>
      <c r="B145" s="9" t="s">
        <v>1010</v>
      </c>
      <c r="C145" t="s">
        <v>247</v>
      </c>
      <c r="D145" t="s">
        <v>790</v>
      </c>
    </row>
    <row r="146" spans="1:4" x14ac:dyDescent="0.25">
      <c r="A146" s="6" t="s">
        <v>1106</v>
      </c>
      <c r="B146" s="9" t="s">
        <v>1010</v>
      </c>
      <c r="C146" t="s">
        <v>247</v>
      </c>
    </row>
    <row r="147" spans="1:4" x14ac:dyDescent="0.25">
      <c r="A147" s="5" t="s">
        <v>1105</v>
      </c>
      <c r="B147" t="s">
        <v>0</v>
      </c>
      <c r="C147" t="s">
        <v>37</v>
      </c>
      <c r="D147" t="s">
        <v>723</v>
      </c>
    </row>
    <row r="148" spans="1:4" x14ac:dyDescent="0.25">
      <c r="A148" s="6" t="s">
        <v>1106</v>
      </c>
      <c r="B148" t="s">
        <v>0</v>
      </c>
      <c r="C148" t="s">
        <v>37</v>
      </c>
    </row>
    <row r="149" spans="1:4" x14ac:dyDescent="0.25">
      <c r="A149" s="5" t="s">
        <v>1105</v>
      </c>
      <c r="B149" t="s">
        <v>190</v>
      </c>
      <c r="C149" t="s">
        <v>197</v>
      </c>
      <c r="D149" t="s">
        <v>775</v>
      </c>
    </row>
    <row r="150" spans="1:4" x14ac:dyDescent="0.25">
      <c r="A150" s="5" t="s">
        <v>1105</v>
      </c>
      <c r="B150" t="s">
        <v>190</v>
      </c>
      <c r="C150" t="s">
        <v>197</v>
      </c>
      <c r="D150" t="s">
        <v>776</v>
      </c>
    </row>
    <row r="151" spans="1:4" x14ac:dyDescent="0.25">
      <c r="A151" s="5" t="s">
        <v>1105</v>
      </c>
      <c r="B151" t="s">
        <v>190</v>
      </c>
      <c r="C151" t="s">
        <v>197</v>
      </c>
      <c r="D151" t="s">
        <v>201</v>
      </c>
    </row>
    <row r="152" spans="1:4" x14ac:dyDescent="0.25">
      <c r="A152" s="5" t="s">
        <v>1105</v>
      </c>
      <c r="B152" t="s">
        <v>190</v>
      </c>
      <c r="C152" t="s">
        <v>197</v>
      </c>
      <c r="D152" t="s">
        <v>777</v>
      </c>
    </row>
    <row r="153" spans="1:4" x14ac:dyDescent="0.25">
      <c r="A153" s="5" t="s">
        <v>1105</v>
      </c>
      <c r="B153" t="s">
        <v>65</v>
      </c>
      <c r="C153" t="s">
        <v>77</v>
      </c>
      <c r="D153" t="s">
        <v>736</v>
      </c>
    </row>
    <row r="154" spans="1:4" x14ac:dyDescent="0.25">
      <c r="A154" s="5" t="s">
        <v>1105</v>
      </c>
      <c r="B154" t="s">
        <v>65</v>
      </c>
      <c r="C154" t="s">
        <v>77</v>
      </c>
      <c r="D154" t="s">
        <v>737</v>
      </c>
    </row>
    <row r="155" spans="1:4" x14ac:dyDescent="0.25">
      <c r="A155" s="5" t="s">
        <v>1105</v>
      </c>
      <c r="B155" s="10" t="s">
        <v>141</v>
      </c>
      <c r="C155" t="s">
        <v>167</v>
      </c>
      <c r="D155" t="s">
        <v>763</v>
      </c>
    </row>
    <row r="156" spans="1:4" x14ac:dyDescent="0.25">
      <c r="A156" s="5" t="s">
        <v>1105</v>
      </c>
      <c r="B156" s="10" t="s">
        <v>460</v>
      </c>
      <c r="C156" t="s">
        <v>518</v>
      </c>
      <c r="D156" t="s">
        <v>876</v>
      </c>
    </row>
    <row r="157" spans="1:4" x14ac:dyDescent="0.25">
      <c r="A157" s="5" t="s">
        <v>1105</v>
      </c>
      <c r="B157" s="9" t="s">
        <v>1009</v>
      </c>
      <c r="C157" t="s">
        <v>173</v>
      </c>
      <c r="D157" t="s">
        <v>767</v>
      </c>
    </row>
    <row r="158" spans="1:4" x14ac:dyDescent="0.25">
      <c r="A158" s="6" t="s">
        <v>1106</v>
      </c>
      <c r="B158" s="9" t="s">
        <v>1009</v>
      </c>
      <c r="C158" t="s">
        <v>173</v>
      </c>
    </row>
    <row r="159" spans="1:4" x14ac:dyDescent="0.25">
      <c r="A159" s="5" t="s">
        <v>1105</v>
      </c>
      <c r="B159" s="7" t="s">
        <v>1012</v>
      </c>
      <c r="C159" t="s">
        <v>701</v>
      </c>
      <c r="D159" t="s">
        <v>940</v>
      </c>
    </row>
    <row r="160" spans="1:4" x14ac:dyDescent="0.25">
      <c r="A160" s="5" t="s">
        <v>1105</v>
      </c>
      <c r="B160" s="10" t="s">
        <v>141</v>
      </c>
      <c r="C160" t="s">
        <v>167</v>
      </c>
      <c r="D160" t="s">
        <v>764</v>
      </c>
    </row>
    <row r="161" spans="1:4" x14ac:dyDescent="0.25">
      <c r="A161" s="5" t="s">
        <v>1105</v>
      </c>
      <c r="B161" s="7" t="s">
        <v>1012</v>
      </c>
      <c r="C161" t="s">
        <v>701</v>
      </c>
      <c r="D161" t="s">
        <v>942</v>
      </c>
    </row>
    <row r="162" spans="1:4" x14ac:dyDescent="0.25">
      <c r="A162" s="5" t="s">
        <v>1105</v>
      </c>
      <c r="B162" s="10" t="s">
        <v>141</v>
      </c>
      <c r="C162" t="s">
        <v>167</v>
      </c>
      <c r="D162" t="s">
        <v>765</v>
      </c>
    </row>
    <row r="163" spans="1:4" x14ac:dyDescent="0.25">
      <c r="A163" s="5" t="s">
        <v>1105</v>
      </c>
      <c r="B163" s="7" t="s">
        <v>1012</v>
      </c>
      <c r="C163" t="s">
        <v>701</v>
      </c>
      <c r="D163" t="s">
        <v>944</v>
      </c>
    </row>
    <row r="164" spans="1:4" x14ac:dyDescent="0.25">
      <c r="A164" s="6" t="s">
        <v>1106</v>
      </c>
      <c r="B164" t="s">
        <v>593</v>
      </c>
      <c r="C164" t="s">
        <v>645</v>
      </c>
      <c r="D164" t="s">
        <v>648</v>
      </c>
    </row>
    <row r="165" spans="1:4" x14ac:dyDescent="0.25">
      <c r="A165" s="6" t="s">
        <v>1106</v>
      </c>
      <c r="B165" s="7" t="s">
        <v>1012</v>
      </c>
      <c r="C165" t="s">
        <v>701</v>
      </c>
    </row>
    <row r="166" spans="1:4" x14ac:dyDescent="0.25">
      <c r="A166" s="6" t="s">
        <v>1106</v>
      </c>
      <c r="B166" t="s">
        <v>593</v>
      </c>
      <c r="C166" t="s">
        <v>645</v>
      </c>
      <c r="D166" t="s">
        <v>647</v>
      </c>
    </row>
    <row r="167" spans="1:4" x14ac:dyDescent="0.25">
      <c r="A167" s="5" t="s">
        <v>1105</v>
      </c>
      <c r="B167" s="10" t="s">
        <v>141</v>
      </c>
      <c r="C167" t="s">
        <v>167</v>
      </c>
      <c r="D167" t="s">
        <v>766</v>
      </c>
    </row>
    <row r="168" spans="1:4" x14ac:dyDescent="0.25">
      <c r="A168" s="5" t="s">
        <v>1105</v>
      </c>
      <c r="B168" t="s">
        <v>190</v>
      </c>
      <c r="C168" t="s">
        <v>997</v>
      </c>
      <c r="D168" t="s">
        <v>778</v>
      </c>
    </row>
    <row r="169" spans="1:4" x14ac:dyDescent="0.25">
      <c r="A169" s="6" t="s">
        <v>1106</v>
      </c>
      <c r="B169" t="s">
        <v>460</v>
      </c>
      <c r="C169" t="s">
        <v>1000</v>
      </c>
    </row>
    <row r="170" spans="1:4" x14ac:dyDescent="0.25">
      <c r="A170" s="5" t="s">
        <v>1105</v>
      </c>
      <c r="B170" t="s">
        <v>593</v>
      </c>
      <c r="C170" t="s">
        <v>625</v>
      </c>
    </row>
    <row r="171" spans="1:4" x14ac:dyDescent="0.25">
      <c r="A171" s="6" t="s">
        <v>1106</v>
      </c>
      <c r="B171" t="s">
        <v>593</v>
      </c>
      <c r="C171" t="s">
        <v>625</v>
      </c>
    </row>
    <row r="172" spans="1:4" x14ac:dyDescent="0.25">
      <c r="A172" s="5" t="s">
        <v>1105</v>
      </c>
      <c r="B172" t="s">
        <v>376</v>
      </c>
      <c r="C172" t="s">
        <v>377</v>
      </c>
      <c r="D172" t="s">
        <v>809</v>
      </c>
    </row>
    <row r="173" spans="1:4" x14ac:dyDescent="0.25">
      <c r="A173" s="5" t="s">
        <v>1105</v>
      </c>
      <c r="B173" t="s">
        <v>376</v>
      </c>
      <c r="C173" t="s">
        <v>377</v>
      </c>
      <c r="D173" t="s">
        <v>810</v>
      </c>
    </row>
    <row r="174" spans="1:4" x14ac:dyDescent="0.25">
      <c r="A174" s="5" t="s">
        <v>1105</v>
      </c>
      <c r="B174" t="s">
        <v>376</v>
      </c>
      <c r="C174" t="s">
        <v>377</v>
      </c>
      <c r="D174" t="s">
        <v>811</v>
      </c>
    </row>
    <row r="175" spans="1:4" x14ac:dyDescent="0.25">
      <c r="A175" s="5" t="s">
        <v>1105</v>
      </c>
      <c r="B175" t="s">
        <v>376</v>
      </c>
      <c r="C175" t="s">
        <v>377</v>
      </c>
      <c r="D175" t="s">
        <v>812</v>
      </c>
    </row>
    <row r="176" spans="1:4" x14ac:dyDescent="0.25">
      <c r="A176" s="5" t="s">
        <v>1105</v>
      </c>
      <c r="B176" t="s">
        <v>376</v>
      </c>
      <c r="C176" t="s">
        <v>377</v>
      </c>
      <c r="D176" t="s">
        <v>813</v>
      </c>
    </row>
    <row r="177" spans="1:4" x14ac:dyDescent="0.25">
      <c r="A177" s="5" t="s">
        <v>1105</v>
      </c>
      <c r="B177" t="s">
        <v>376</v>
      </c>
      <c r="C177" t="s">
        <v>377</v>
      </c>
      <c r="D177" t="s">
        <v>814</v>
      </c>
    </row>
    <row r="178" spans="1:4" x14ac:dyDescent="0.25">
      <c r="A178" s="5" t="s">
        <v>1105</v>
      </c>
      <c r="B178" t="s">
        <v>376</v>
      </c>
      <c r="C178" t="s">
        <v>377</v>
      </c>
      <c r="D178" t="s">
        <v>815</v>
      </c>
    </row>
    <row r="179" spans="1:4" x14ac:dyDescent="0.25">
      <c r="A179" s="5" t="s">
        <v>1105</v>
      </c>
      <c r="B179" t="s">
        <v>376</v>
      </c>
      <c r="C179" t="s">
        <v>377</v>
      </c>
      <c r="D179" t="s">
        <v>816</v>
      </c>
    </row>
    <row r="180" spans="1:4" x14ac:dyDescent="0.25">
      <c r="A180" s="5" t="s">
        <v>1105</v>
      </c>
      <c r="B180" t="s">
        <v>376</v>
      </c>
      <c r="C180" t="s">
        <v>377</v>
      </c>
      <c r="D180" t="s">
        <v>817</v>
      </c>
    </row>
    <row r="181" spans="1:4" x14ac:dyDescent="0.25">
      <c r="A181" s="5" t="s">
        <v>1105</v>
      </c>
      <c r="B181" t="s">
        <v>376</v>
      </c>
      <c r="C181" t="s">
        <v>377</v>
      </c>
      <c r="D181" t="s">
        <v>818</v>
      </c>
    </row>
    <row r="182" spans="1:4" x14ac:dyDescent="0.25">
      <c r="A182" s="5" t="s">
        <v>1105</v>
      </c>
      <c r="B182" t="s">
        <v>376</v>
      </c>
      <c r="C182" t="s">
        <v>377</v>
      </c>
      <c r="D182" t="s">
        <v>819</v>
      </c>
    </row>
    <row r="183" spans="1:4" x14ac:dyDescent="0.25">
      <c r="A183" s="5" t="s">
        <v>1105</v>
      </c>
      <c r="B183" t="s">
        <v>376</v>
      </c>
      <c r="C183" t="s">
        <v>377</v>
      </c>
      <c r="D183" t="s">
        <v>820</v>
      </c>
    </row>
    <row r="184" spans="1:4" x14ac:dyDescent="0.25">
      <c r="A184" s="5" t="s">
        <v>1105</v>
      </c>
      <c r="B184" t="s">
        <v>376</v>
      </c>
      <c r="C184" t="s">
        <v>377</v>
      </c>
      <c r="D184" t="s">
        <v>821</v>
      </c>
    </row>
    <row r="185" spans="1:4" x14ac:dyDescent="0.25">
      <c r="A185" s="6" t="s">
        <v>1106</v>
      </c>
      <c r="B185" t="s">
        <v>376</v>
      </c>
      <c r="C185" t="s">
        <v>377</v>
      </c>
    </row>
    <row r="186" spans="1:4" x14ac:dyDescent="0.25">
      <c r="A186" s="5" t="s">
        <v>1105</v>
      </c>
      <c r="B186" t="s">
        <v>376</v>
      </c>
      <c r="C186" t="s">
        <v>391</v>
      </c>
      <c r="D186" t="s">
        <v>822</v>
      </c>
    </row>
    <row r="187" spans="1:4" x14ac:dyDescent="0.25">
      <c r="A187" s="5" t="s">
        <v>1105</v>
      </c>
      <c r="B187" t="s">
        <v>376</v>
      </c>
      <c r="C187" t="s">
        <v>391</v>
      </c>
      <c r="D187" t="s">
        <v>823</v>
      </c>
    </row>
    <row r="188" spans="1:4" x14ac:dyDescent="0.25">
      <c r="A188" s="5" t="s">
        <v>1105</v>
      </c>
      <c r="B188" t="s">
        <v>376</v>
      </c>
      <c r="C188" t="s">
        <v>391</v>
      </c>
      <c r="D188" t="s">
        <v>824</v>
      </c>
    </row>
    <row r="189" spans="1:4" x14ac:dyDescent="0.25">
      <c r="A189" s="5" t="s">
        <v>1105</v>
      </c>
      <c r="B189" t="s">
        <v>376</v>
      </c>
      <c r="C189" t="s">
        <v>391</v>
      </c>
      <c r="D189" t="s">
        <v>825</v>
      </c>
    </row>
    <row r="190" spans="1:4" x14ac:dyDescent="0.25">
      <c r="A190" s="5" t="s">
        <v>1105</v>
      </c>
      <c r="B190" t="s">
        <v>376</v>
      </c>
      <c r="C190" t="s">
        <v>391</v>
      </c>
      <c r="D190" t="s">
        <v>826</v>
      </c>
    </row>
    <row r="191" spans="1:4" x14ac:dyDescent="0.25">
      <c r="A191" s="5" t="s">
        <v>1105</v>
      </c>
      <c r="B191" t="s">
        <v>376</v>
      </c>
      <c r="C191" t="s">
        <v>391</v>
      </c>
      <c r="D191" t="s">
        <v>827</v>
      </c>
    </row>
    <row r="192" spans="1:4" x14ac:dyDescent="0.25">
      <c r="A192" s="5" t="s">
        <v>1105</v>
      </c>
      <c r="B192" t="s">
        <v>376</v>
      </c>
      <c r="C192" t="s">
        <v>391</v>
      </c>
      <c r="D192" t="s">
        <v>828</v>
      </c>
    </row>
    <row r="193" spans="1:4" x14ac:dyDescent="0.25">
      <c r="A193" s="5" t="s">
        <v>1105</v>
      </c>
      <c r="B193" t="s">
        <v>376</v>
      </c>
      <c r="C193" t="s">
        <v>391</v>
      </c>
      <c r="D193" t="s">
        <v>829</v>
      </c>
    </row>
    <row r="194" spans="1:4" x14ac:dyDescent="0.25">
      <c r="A194" s="5" t="s">
        <v>1105</v>
      </c>
      <c r="B194" t="s">
        <v>376</v>
      </c>
      <c r="C194" t="s">
        <v>391</v>
      </c>
      <c r="D194" t="s">
        <v>830</v>
      </c>
    </row>
    <row r="195" spans="1:4" x14ac:dyDescent="0.25">
      <c r="A195" s="5" t="s">
        <v>1105</v>
      </c>
      <c r="B195" t="s">
        <v>376</v>
      </c>
      <c r="C195" t="s">
        <v>391</v>
      </c>
      <c r="D195" t="s">
        <v>831</v>
      </c>
    </row>
    <row r="196" spans="1:4" x14ac:dyDescent="0.25">
      <c r="A196" s="5" t="s">
        <v>1105</v>
      </c>
      <c r="B196" t="s">
        <v>376</v>
      </c>
      <c r="C196" t="s">
        <v>391</v>
      </c>
      <c r="D196" t="s">
        <v>832</v>
      </c>
    </row>
    <row r="197" spans="1:4" x14ac:dyDescent="0.25">
      <c r="A197" s="5" t="s">
        <v>1105</v>
      </c>
      <c r="B197" t="s">
        <v>376</v>
      </c>
      <c r="C197" t="s">
        <v>391</v>
      </c>
      <c r="D197" t="s">
        <v>833</v>
      </c>
    </row>
    <row r="198" spans="1:4" x14ac:dyDescent="0.25">
      <c r="A198" s="5" t="s">
        <v>1105</v>
      </c>
      <c r="B198" t="s">
        <v>376</v>
      </c>
      <c r="C198" t="s">
        <v>391</v>
      </c>
      <c r="D198" t="s">
        <v>834</v>
      </c>
    </row>
    <row r="199" spans="1:4" x14ac:dyDescent="0.25">
      <c r="A199" s="5" t="s">
        <v>1105</v>
      </c>
      <c r="B199" t="s">
        <v>376</v>
      </c>
      <c r="C199" t="s">
        <v>391</v>
      </c>
      <c r="D199" t="s">
        <v>835</v>
      </c>
    </row>
    <row r="200" spans="1:4" x14ac:dyDescent="0.25">
      <c r="A200" s="5" t="s">
        <v>1105</v>
      </c>
      <c r="B200" t="s">
        <v>376</v>
      </c>
      <c r="C200" t="s">
        <v>391</v>
      </c>
      <c r="D200" t="s">
        <v>836</v>
      </c>
    </row>
    <row r="201" spans="1:4" x14ac:dyDescent="0.25">
      <c r="A201" s="5" t="s">
        <v>1105</v>
      </c>
      <c r="B201" t="s">
        <v>376</v>
      </c>
      <c r="C201" t="s">
        <v>391</v>
      </c>
      <c r="D201" t="s">
        <v>837</v>
      </c>
    </row>
    <row r="202" spans="1:4" x14ac:dyDescent="0.25">
      <c r="A202" s="5" t="s">
        <v>1105</v>
      </c>
      <c r="B202" t="s">
        <v>376</v>
      </c>
      <c r="C202" t="s">
        <v>391</v>
      </c>
      <c r="D202" t="s">
        <v>838</v>
      </c>
    </row>
    <row r="203" spans="1:4" x14ac:dyDescent="0.25">
      <c r="A203" s="5" t="s">
        <v>1105</v>
      </c>
      <c r="B203" t="s">
        <v>376</v>
      </c>
      <c r="C203" t="s">
        <v>391</v>
      </c>
      <c r="D203" t="s">
        <v>839</v>
      </c>
    </row>
    <row r="204" spans="1:4" x14ac:dyDescent="0.25">
      <c r="A204" s="5" t="s">
        <v>1105</v>
      </c>
      <c r="B204" t="s">
        <v>376</v>
      </c>
      <c r="C204" t="s">
        <v>391</v>
      </c>
      <c r="D204" t="s">
        <v>840</v>
      </c>
    </row>
    <row r="205" spans="1:4" x14ac:dyDescent="0.25">
      <c r="A205" s="5" t="s">
        <v>1105</v>
      </c>
      <c r="B205" t="s">
        <v>376</v>
      </c>
      <c r="C205" t="s">
        <v>391</v>
      </c>
      <c r="D205" t="s">
        <v>841</v>
      </c>
    </row>
    <row r="206" spans="1:4" x14ac:dyDescent="0.25">
      <c r="A206" s="5" t="s">
        <v>1105</v>
      </c>
      <c r="B206" t="s">
        <v>376</v>
      </c>
      <c r="C206" t="s">
        <v>391</v>
      </c>
      <c r="D206" t="s">
        <v>842</v>
      </c>
    </row>
    <row r="207" spans="1:4" x14ac:dyDescent="0.25">
      <c r="A207" s="5" t="s">
        <v>1105</v>
      </c>
      <c r="B207" t="s">
        <v>376</v>
      </c>
      <c r="C207" t="s">
        <v>391</v>
      </c>
      <c r="D207" t="s">
        <v>843</v>
      </c>
    </row>
    <row r="208" spans="1:4" x14ac:dyDescent="0.25">
      <c r="A208" s="5" t="s">
        <v>1105</v>
      </c>
      <c r="B208" t="s">
        <v>376</v>
      </c>
      <c r="C208" t="s">
        <v>391</v>
      </c>
      <c r="D208" t="s">
        <v>844</v>
      </c>
    </row>
    <row r="209" spans="1:4" x14ac:dyDescent="0.25">
      <c r="A209" s="5" t="s">
        <v>1105</v>
      </c>
      <c r="B209" t="s">
        <v>376</v>
      </c>
      <c r="C209" t="s">
        <v>391</v>
      </c>
      <c r="D209" t="s">
        <v>845</v>
      </c>
    </row>
    <row r="210" spans="1:4" x14ac:dyDescent="0.25">
      <c r="A210" s="5" t="s">
        <v>1105</v>
      </c>
      <c r="B210" t="s">
        <v>376</v>
      </c>
      <c r="C210" t="s">
        <v>391</v>
      </c>
      <c r="D210" t="s">
        <v>846</v>
      </c>
    </row>
    <row r="211" spans="1:4" x14ac:dyDescent="0.25">
      <c r="A211" s="5" t="s">
        <v>1105</v>
      </c>
      <c r="B211" t="s">
        <v>376</v>
      </c>
      <c r="C211" t="s">
        <v>391</v>
      </c>
      <c r="D211" t="s">
        <v>847</v>
      </c>
    </row>
    <row r="212" spans="1:4" x14ac:dyDescent="0.25">
      <c r="A212" s="5" t="s">
        <v>1105</v>
      </c>
      <c r="B212" t="s">
        <v>376</v>
      </c>
      <c r="C212" t="s">
        <v>391</v>
      </c>
      <c r="D212" t="s">
        <v>848</v>
      </c>
    </row>
    <row r="213" spans="1:4" x14ac:dyDescent="0.25">
      <c r="A213" s="5" t="s">
        <v>1105</v>
      </c>
      <c r="B213" t="s">
        <v>376</v>
      </c>
      <c r="C213" t="s">
        <v>391</v>
      </c>
      <c r="D213" t="s">
        <v>849</v>
      </c>
    </row>
    <row r="214" spans="1:4" x14ac:dyDescent="0.25">
      <c r="A214" s="5" t="s">
        <v>1105</v>
      </c>
      <c r="B214" t="s">
        <v>376</v>
      </c>
      <c r="C214" t="s">
        <v>391</v>
      </c>
      <c r="D214" t="s">
        <v>850</v>
      </c>
    </row>
    <row r="215" spans="1:4" x14ac:dyDescent="0.25">
      <c r="A215" s="5" t="s">
        <v>1105</v>
      </c>
      <c r="B215" t="s">
        <v>376</v>
      </c>
      <c r="C215" t="s">
        <v>391</v>
      </c>
      <c r="D215" t="s">
        <v>851</v>
      </c>
    </row>
    <row r="216" spans="1:4" x14ac:dyDescent="0.25">
      <c r="A216" s="5" t="s">
        <v>1105</v>
      </c>
      <c r="B216" t="s">
        <v>376</v>
      </c>
      <c r="C216" t="s">
        <v>391</v>
      </c>
      <c r="D216" t="s">
        <v>852</v>
      </c>
    </row>
    <row r="217" spans="1:4" x14ac:dyDescent="0.25">
      <c r="A217" s="5" t="s">
        <v>1105</v>
      </c>
      <c r="B217" t="s">
        <v>376</v>
      </c>
      <c r="C217" t="s">
        <v>391</v>
      </c>
      <c r="D217" t="s">
        <v>853</v>
      </c>
    </row>
    <row r="218" spans="1:4" x14ac:dyDescent="0.25">
      <c r="A218" s="5" t="s">
        <v>1105</v>
      </c>
      <c r="B218" t="s">
        <v>376</v>
      </c>
      <c r="C218" t="s">
        <v>391</v>
      </c>
      <c r="D218" t="s">
        <v>854</v>
      </c>
    </row>
    <row r="219" spans="1:4" x14ac:dyDescent="0.25">
      <c r="A219" s="5" t="s">
        <v>1105</v>
      </c>
      <c r="B219" t="s">
        <v>376</v>
      </c>
      <c r="C219" t="s">
        <v>391</v>
      </c>
      <c r="D219" t="s">
        <v>855</v>
      </c>
    </row>
    <row r="220" spans="1:4" x14ac:dyDescent="0.25">
      <c r="A220" s="5" t="s">
        <v>1105</v>
      </c>
      <c r="B220" t="s">
        <v>376</v>
      </c>
      <c r="C220" t="s">
        <v>391</v>
      </c>
      <c r="D220" t="s">
        <v>856</v>
      </c>
    </row>
    <row r="221" spans="1:4" x14ac:dyDescent="0.25">
      <c r="A221" s="5" t="s">
        <v>1105</v>
      </c>
      <c r="B221" t="s">
        <v>376</v>
      </c>
      <c r="C221" t="s">
        <v>391</v>
      </c>
      <c r="D221" t="s">
        <v>857</v>
      </c>
    </row>
    <row r="222" spans="1:4" x14ac:dyDescent="0.25">
      <c r="A222" s="5" t="s">
        <v>1105</v>
      </c>
      <c r="B222" t="s">
        <v>376</v>
      </c>
      <c r="C222" t="s">
        <v>391</v>
      </c>
      <c r="D222" t="s">
        <v>858</v>
      </c>
    </row>
    <row r="223" spans="1:4" x14ac:dyDescent="0.25">
      <c r="A223" s="5" t="s">
        <v>1105</v>
      </c>
      <c r="B223" t="s">
        <v>376</v>
      </c>
      <c r="C223" t="s">
        <v>391</v>
      </c>
      <c r="D223" t="s">
        <v>859</v>
      </c>
    </row>
    <row r="224" spans="1:4" x14ac:dyDescent="0.25">
      <c r="A224" s="5" t="s">
        <v>1105</v>
      </c>
      <c r="B224" t="s">
        <v>376</v>
      </c>
      <c r="C224" t="s">
        <v>391</v>
      </c>
      <c r="D224" t="s">
        <v>860</v>
      </c>
    </row>
    <row r="225" spans="1:4" x14ac:dyDescent="0.25">
      <c r="A225" s="6" t="s">
        <v>1106</v>
      </c>
      <c r="B225" t="s">
        <v>376</v>
      </c>
      <c r="C225" t="s">
        <v>391</v>
      </c>
    </row>
    <row r="226" spans="1:4" x14ac:dyDescent="0.25">
      <c r="A226" s="5" t="s">
        <v>1105</v>
      </c>
      <c r="B226" t="s">
        <v>190</v>
      </c>
      <c r="C226" t="s">
        <v>996</v>
      </c>
      <c r="D226" t="s">
        <v>772</v>
      </c>
    </row>
    <row r="227" spans="1:4" x14ac:dyDescent="0.25">
      <c r="A227" s="6" t="s">
        <v>1106</v>
      </c>
      <c r="B227" t="s">
        <v>593</v>
      </c>
      <c r="C227" t="s">
        <v>627</v>
      </c>
    </row>
    <row r="228" spans="1:4" x14ac:dyDescent="0.25">
      <c r="A228" s="5" t="s">
        <v>1105</v>
      </c>
      <c r="B228" s="10" t="s">
        <v>460</v>
      </c>
      <c r="C228" t="s">
        <v>1001</v>
      </c>
      <c r="D228" t="s">
        <v>874</v>
      </c>
    </row>
    <row r="229" spans="1:4" x14ac:dyDescent="0.25">
      <c r="A229" s="6" t="s">
        <v>1106</v>
      </c>
      <c r="B229" t="s">
        <v>460</v>
      </c>
      <c r="C229" t="s">
        <v>1001</v>
      </c>
      <c r="D229" t="s">
        <v>505</v>
      </c>
    </row>
    <row r="230" spans="1:4" x14ac:dyDescent="0.25">
      <c r="A230" s="6" t="s">
        <v>1106</v>
      </c>
      <c r="B230" s="9" t="s">
        <v>1011</v>
      </c>
      <c r="C230" t="s">
        <v>445</v>
      </c>
    </row>
    <row r="231" spans="1:4" x14ac:dyDescent="0.25">
      <c r="A231" s="5" t="s">
        <v>1105</v>
      </c>
      <c r="B231" s="9" t="s">
        <v>1011</v>
      </c>
      <c r="C231" t="s">
        <v>445</v>
      </c>
      <c r="D231" t="s">
        <v>865</v>
      </c>
    </row>
    <row r="232" spans="1:4" x14ac:dyDescent="0.25">
      <c r="A232" s="6" t="s">
        <v>1106</v>
      </c>
      <c r="B232" s="9" t="s">
        <v>1011</v>
      </c>
      <c r="C232" t="s">
        <v>1008</v>
      </c>
    </row>
    <row r="233" spans="1:4" x14ac:dyDescent="0.25">
      <c r="A233" s="5" t="s">
        <v>1105</v>
      </c>
      <c r="B233" s="9" t="s">
        <v>1011</v>
      </c>
      <c r="C233" t="s">
        <v>1008</v>
      </c>
      <c r="D233" t="s">
        <v>864</v>
      </c>
    </row>
    <row r="234" spans="1:4" x14ac:dyDescent="0.25">
      <c r="A234" s="5" t="s">
        <v>1105</v>
      </c>
      <c r="B234" t="s">
        <v>1109</v>
      </c>
      <c r="C234" t="s">
        <v>110</v>
      </c>
      <c r="D234" t="s">
        <v>741</v>
      </c>
    </row>
    <row r="235" spans="1:4" x14ac:dyDescent="0.25">
      <c r="A235" s="6" t="s">
        <v>1106</v>
      </c>
      <c r="B235" t="s">
        <v>1109</v>
      </c>
      <c r="C235" t="s">
        <v>110</v>
      </c>
    </row>
    <row r="236" spans="1:4" x14ac:dyDescent="0.25">
      <c r="A236" s="5" t="s">
        <v>1105</v>
      </c>
      <c r="B236" t="s">
        <v>450</v>
      </c>
      <c r="C236" t="s">
        <v>454</v>
      </c>
      <c r="D236" t="s">
        <v>867</v>
      </c>
    </row>
    <row r="237" spans="1:4" x14ac:dyDescent="0.25">
      <c r="A237" s="6" t="s">
        <v>1106</v>
      </c>
      <c r="B237" t="s">
        <v>450</v>
      </c>
      <c r="C237" t="s">
        <v>454</v>
      </c>
    </row>
    <row r="238" spans="1:4" x14ac:dyDescent="0.25">
      <c r="A238" s="5" t="s">
        <v>1105</v>
      </c>
      <c r="B238" t="s">
        <v>190</v>
      </c>
      <c r="C238" t="s">
        <v>996</v>
      </c>
      <c r="D238" t="s">
        <v>773</v>
      </c>
    </row>
    <row r="239" spans="1:4" x14ac:dyDescent="0.25">
      <c r="A239" s="5" t="s">
        <v>1105</v>
      </c>
      <c r="B239" t="s">
        <v>450</v>
      </c>
      <c r="C239" t="s">
        <v>451</v>
      </c>
      <c r="D239" t="s">
        <v>866</v>
      </c>
    </row>
    <row r="240" spans="1:4" x14ac:dyDescent="0.25">
      <c r="A240" s="5" t="s">
        <v>1105</v>
      </c>
      <c r="B240" t="s">
        <v>593</v>
      </c>
      <c r="C240" t="s">
        <v>637</v>
      </c>
      <c r="D240" t="s">
        <v>902</v>
      </c>
    </row>
    <row r="241" spans="1:4" x14ac:dyDescent="0.25">
      <c r="A241" s="5" t="s">
        <v>1105</v>
      </c>
      <c r="B241" t="s">
        <v>190</v>
      </c>
      <c r="C241" t="s">
        <v>215</v>
      </c>
      <c r="D241" t="s">
        <v>786</v>
      </c>
    </row>
    <row r="242" spans="1:4" x14ac:dyDescent="0.25">
      <c r="A242" s="6" t="s">
        <v>1106</v>
      </c>
      <c r="B242" t="s">
        <v>460</v>
      </c>
      <c r="C242" t="s">
        <v>1002</v>
      </c>
      <c r="D242" t="s">
        <v>965</v>
      </c>
    </row>
    <row r="243" spans="1:4" x14ac:dyDescent="0.25">
      <c r="A243" s="6" t="s">
        <v>1106</v>
      </c>
      <c r="B243" t="s">
        <v>190</v>
      </c>
      <c r="C243" t="s">
        <v>197</v>
      </c>
      <c r="D243" t="s">
        <v>955</v>
      </c>
    </row>
    <row r="244" spans="1:4" x14ac:dyDescent="0.25">
      <c r="A244" s="6" t="s">
        <v>1106</v>
      </c>
      <c r="B244" t="s">
        <v>674</v>
      </c>
      <c r="C244" t="s">
        <v>1006</v>
      </c>
    </row>
    <row r="245" spans="1:4" x14ac:dyDescent="0.25">
      <c r="A245" s="5" t="s">
        <v>1105</v>
      </c>
      <c r="B245" t="s">
        <v>593</v>
      </c>
      <c r="C245" t="s">
        <v>631</v>
      </c>
      <c r="D245" t="s">
        <v>899</v>
      </c>
    </row>
    <row r="246" spans="1:4" x14ac:dyDescent="0.25">
      <c r="A246" s="5" t="s">
        <v>1105</v>
      </c>
      <c r="B246" t="s">
        <v>593</v>
      </c>
      <c r="C246" t="s">
        <v>631</v>
      </c>
      <c r="D246" t="s">
        <v>632</v>
      </c>
    </row>
    <row r="247" spans="1:4" x14ac:dyDescent="0.25">
      <c r="A247" s="5" t="s">
        <v>1105</v>
      </c>
      <c r="B247" t="s">
        <v>593</v>
      </c>
      <c r="C247" t="s">
        <v>631</v>
      </c>
      <c r="D247" t="s">
        <v>634</v>
      </c>
    </row>
    <row r="248" spans="1:4" x14ac:dyDescent="0.25">
      <c r="A248" s="6" t="s">
        <v>1106</v>
      </c>
      <c r="B248" t="s">
        <v>593</v>
      </c>
      <c r="C248" t="s">
        <v>631</v>
      </c>
    </row>
    <row r="249" spans="1:4" x14ac:dyDescent="0.25">
      <c r="A249" s="5" t="s">
        <v>1105</v>
      </c>
      <c r="B249" s="9" t="s">
        <v>1009</v>
      </c>
      <c r="C249" t="s">
        <v>185</v>
      </c>
      <c r="D249" t="s">
        <v>771</v>
      </c>
    </row>
    <row r="250" spans="1:4" x14ac:dyDescent="0.25">
      <c r="A250" s="6" t="s">
        <v>1106</v>
      </c>
      <c r="B250" s="9" t="s">
        <v>1009</v>
      </c>
      <c r="C250" t="s">
        <v>185</v>
      </c>
    </row>
    <row r="251" spans="1:4" x14ac:dyDescent="0.25">
      <c r="A251" s="6" t="s">
        <v>1106</v>
      </c>
      <c r="B251" t="s">
        <v>190</v>
      </c>
      <c r="C251" t="s">
        <v>197</v>
      </c>
      <c r="D251" t="s">
        <v>956</v>
      </c>
    </row>
    <row r="252" spans="1:4" x14ac:dyDescent="0.25">
      <c r="A252" s="6" t="s">
        <v>1106</v>
      </c>
      <c r="B252" t="s">
        <v>190</v>
      </c>
      <c r="C252" t="s">
        <v>197</v>
      </c>
      <c r="D252" t="s">
        <v>957</v>
      </c>
    </row>
    <row r="253" spans="1:4" x14ac:dyDescent="0.25">
      <c r="A253" s="6" t="s">
        <v>1106</v>
      </c>
      <c r="B253" t="s">
        <v>190</v>
      </c>
      <c r="C253" t="s">
        <v>197</v>
      </c>
      <c r="D253" t="s">
        <v>958</v>
      </c>
    </row>
    <row r="254" spans="1:4" x14ac:dyDescent="0.25">
      <c r="A254" s="5" t="s">
        <v>1105</v>
      </c>
      <c r="B254" t="s">
        <v>674</v>
      </c>
      <c r="C254" t="s">
        <v>1007</v>
      </c>
      <c r="D254" t="s">
        <v>934</v>
      </c>
    </row>
    <row r="255" spans="1:4" x14ac:dyDescent="0.25">
      <c r="A255" s="5" t="s">
        <v>1105</v>
      </c>
      <c r="B255" t="s">
        <v>39</v>
      </c>
      <c r="C255" t="s">
        <v>991</v>
      </c>
      <c r="D255" t="s">
        <v>730</v>
      </c>
    </row>
    <row r="256" spans="1:4" x14ac:dyDescent="0.25">
      <c r="A256" s="6" t="s">
        <v>1106</v>
      </c>
      <c r="B256" t="s">
        <v>0</v>
      </c>
      <c r="C256" t="s">
        <v>29</v>
      </c>
      <c r="D256" t="s">
        <v>949</v>
      </c>
    </row>
    <row r="257" spans="1:4" x14ac:dyDescent="0.25">
      <c r="A257" s="5" t="s">
        <v>1105</v>
      </c>
      <c r="B257" s="8" t="s">
        <v>39</v>
      </c>
      <c r="C257" t="s">
        <v>713</v>
      </c>
      <c r="D257" t="s">
        <v>732</v>
      </c>
    </row>
    <row r="258" spans="1:4" x14ac:dyDescent="0.25">
      <c r="A258" s="6" t="s">
        <v>1106</v>
      </c>
      <c r="B258" s="8" t="s">
        <v>39</v>
      </c>
      <c r="C258" t="s">
        <v>713</v>
      </c>
    </row>
    <row r="259" spans="1:4" x14ac:dyDescent="0.25">
      <c r="A259" s="5" t="s">
        <v>1105</v>
      </c>
      <c r="B259" s="4" t="s">
        <v>1010</v>
      </c>
      <c r="C259" t="s">
        <v>286</v>
      </c>
      <c r="D259" t="s">
        <v>288</v>
      </c>
    </row>
    <row r="260" spans="1:4" x14ac:dyDescent="0.25">
      <c r="A260" s="5" t="s">
        <v>1105</v>
      </c>
      <c r="B260" s="4" t="s">
        <v>1010</v>
      </c>
      <c r="C260" t="s">
        <v>286</v>
      </c>
      <c r="D260" t="s">
        <v>792</v>
      </c>
    </row>
    <row r="261" spans="1:4" x14ac:dyDescent="0.25">
      <c r="A261" s="5" t="s">
        <v>1105</v>
      </c>
      <c r="B261" s="4" t="s">
        <v>1010</v>
      </c>
      <c r="C261" t="s">
        <v>286</v>
      </c>
      <c r="D261" t="s">
        <v>793</v>
      </c>
    </row>
    <row r="262" spans="1:4" x14ac:dyDescent="0.25">
      <c r="A262" s="5" t="s">
        <v>1105</v>
      </c>
      <c r="B262" s="4" t="s">
        <v>1010</v>
      </c>
      <c r="C262" t="s">
        <v>286</v>
      </c>
      <c r="D262" t="s">
        <v>362</v>
      </c>
    </row>
    <row r="263" spans="1:4" x14ac:dyDescent="0.25">
      <c r="A263" s="5" t="s">
        <v>1105</v>
      </c>
      <c r="B263" s="4" t="s">
        <v>1010</v>
      </c>
      <c r="C263" t="s">
        <v>286</v>
      </c>
      <c r="D263" t="s">
        <v>794</v>
      </c>
    </row>
    <row r="264" spans="1:4" x14ac:dyDescent="0.25">
      <c r="A264" s="6" t="s">
        <v>1106</v>
      </c>
      <c r="B264" s="4" t="s">
        <v>1010</v>
      </c>
      <c r="C264" t="s">
        <v>286</v>
      </c>
      <c r="D264" t="s">
        <v>793</v>
      </c>
    </row>
    <row r="265" spans="1:4" x14ac:dyDescent="0.25">
      <c r="A265" s="6" t="s">
        <v>1106</v>
      </c>
      <c r="B265" s="4" t="s">
        <v>1010</v>
      </c>
      <c r="C265" t="s">
        <v>286</v>
      </c>
      <c r="D265" t="s">
        <v>792</v>
      </c>
    </row>
    <row r="266" spans="1:4" x14ac:dyDescent="0.25">
      <c r="A266" s="6" t="s">
        <v>1106</v>
      </c>
      <c r="B266" s="4" t="s">
        <v>1010</v>
      </c>
      <c r="C266" t="s">
        <v>286</v>
      </c>
      <c r="D266" t="s">
        <v>288</v>
      </c>
    </row>
    <row r="267" spans="1:4" x14ac:dyDescent="0.25">
      <c r="A267" s="6" t="s">
        <v>1106</v>
      </c>
      <c r="B267" s="4" t="s">
        <v>1010</v>
      </c>
      <c r="C267" t="s">
        <v>286</v>
      </c>
      <c r="D267" t="s">
        <v>362</v>
      </c>
    </row>
    <row r="268" spans="1:4" x14ac:dyDescent="0.25">
      <c r="A268" s="5" t="s">
        <v>1105</v>
      </c>
      <c r="B268" s="4" t="s">
        <v>1010</v>
      </c>
      <c r="C268" t="s">
        <v>328</v>
      </c>
      <c r="D268" t="s">
        <v>803</v>
      </c>
    </row>
    <row r="269" spans="1:4" x14ac:dyDescent="0.25">
      <c r="A269" s="5" t="s">
        <v>1105</v>
      </c>
      <c r="B269" t="s">
        <v>190</v>
      </c>
      <c r="C269" t="s">
        <v>998</v>
      </c>
      <c r="D269" t="s">
        <v>782</v>
      </c>
    </row>
    <row r="270" spans="1:4" x14ac:dyDescent="0.25">
      <c r="A270" s="6" t="s">
        <v>1106</v>
      </c>
      <c r="B270" t="s">
        <v>190</v>
      </c>
      <c r="C270" t="s">
        <v>998</v>
      </c>
    </row>
    <row r="271" spans="1:4" x14ac:dyDescent="0.25">
      <c r="A271" s="5" t="s">
        <v>1105</v>
      </c>
      <c r="B271" t="s">
        <v>593</v>
      </c>
      <c r="C271" t="s">
        <v>594</v>
      </c>
    </row>
    <row r="272" spans="1:4" x14ac:dyDescent="0.25">
      <c r="A272" s="6" t="s">
        <v>1106</v>
      </c>
      <c r="B272" t="s">
        <v>593</v>
      </c>
      <c r="C272" t="s">
        <v>594</v>
      </c>
    </row>
    <row r="273" spans="1:4" x14ac:dyDescent="0.25">
      <c r="A273" s="5" t="s">
        <v>1105</v>
      </c>
      <c r="B273" s="10" t="s">
        <v>460</v>
      </c>
      <c r="C273" t="s">
        <v>1000</v>
      </c>
      <c r="D273" t="s">
        <v>871</v>
      </c>
    </row>
    <row r="274" spans="1:4" x14ac:dyDescent="0.25">
      <c r="A274" s="5" t="s">
        <v>1105</v>
      </c>
      <c r="B274" s="10" t="s">
        <v>460</v>
      </c>
      <c r="C274" t="s">
        <v>1000</v>
      </c>
      <c r="D274" t="s">
        <v>872</v>
      </c>
    </row>
    <row r="275" spans="1:4" x14ac:dyDescent="0.25">
      <c r="A275" s="6" t="s">
        <v>1106</v>
      </c>
      <c r="B275" t="s">
        <v>593</v>
      </c>
      <c r="C275" t="s">
        <v>606</v>
      </c>
    </row>
    <row r="276" spans="1:4" x14ac:dyDescent="0.25">
      <c r="A276" s="5" t="s">
        <v>1105</v>
      </c>
      <c r="B276" s="10" t="s">
        <v>460</v>
      </c>
      <c r="C276" t="s">
        <v>1000</v>
      </c>
      <c r="D276" t="s">
        <v>873</v>
      </c>
    </row>
    <row r="277" spans="1:4" x14ac:dyDescent="0.25">
      <c r="A277" s="5" t="s">
        <v>1105</v>
      </c>
      <c r="B277" t="s">
        <v>593</v>
      </c>
      <c r="C277" t="s">
        <v>627</v>
      </c>
      <c r="D277" t="s">
        <v>898</v>
      </c>
    </row>
    <row r="278" spans="1:4" x14ac:dyDescent="0.25">
      <c r="A278" s="6" t="s">
        <v>1106</v>
      </c>
      <c r="B278" t="s">
        <v>460</v>
      </c>
      <c r="C278" t="s">
        <v>1002</v>
      </c>
      <c r="D278" t="s">
        <v>966</v>
      </c>
    </row>
    <row r="279" spans="1:4" x14ac:dyDescent="0.25">
      <c r="A279" s="6" t="s">
        <v>1106</v>
      </c>
      <c r="B279" t="s">
        <v>593</v>
      </c>
      <c r="C279" t="s">
        <v>609</v>
      </c>
    </row>
    <row r="280" spans="1:4" x14ac:dyDescent="0.25">
      <c r="A280" s="5" t="s">
        <v>1105</v>
      </c>
      <c r="B280" t="s">
        <v>593</v>
      </c>
      <c r="C280" t="s">
        <v>606</v>
      </c>
      <c r="D280" t="s">
        <v>892</v>
      </c>
    </row>
    <row r="281" spans="1:4" x14ac:dyDescent="0.25">
      <c r="A281" s="6" t="s">
        <v>1106</v>
      </c>
      <c r="B281" t="s">
        <v>593</v>
      </c>
      <c r="C281" t="s">
        <v>613</v>
      </c>
    </row>
    <row r="282" spans="1:4" x14ac:dyDescent="0.25">
      <c r="A282" s="5" t="s">
        <v>1105</v>
      </c>
      <c r="B282" s="7" t="s">
        <v>1012</v>
      </c>
      <c r="C282" t="s">
        <v>697</v>
      </c>
      <c r="D282" t="s">
        <v>937</v>
      </c>
    </row>
    <row r="283" spans="1:4" x14ac:dyDescent="0.25">
      <c r="A283" s="5" t="s">
        <v>1105</v>
      </c>
      <c r="B283" s="7" t="s">
        <v>1012</v>
      </c>
      <c r="C283" t="s">
        <v>697</v>
      </c>
      <c r="D283" t="s">
        <v>938</v>
      </c>
    </row>
    <row r="284" spans="1:4" x14ac:dyDescent="0.25">
      <c r="A284" s="5" t="s">
        <v>1105</v>
      </c>
      <c r="B284" s="7" t="s">
        <v>1012</v>
      </c>
      <c r="C284" t="s">
        <v>697</v>
      </c>
      <c r="D284" t="s">
        <v>939</v>
      </c>
    </row>
    <row r="285" spans="1:4" x14ac:dyDescent="0.25">
      <c r="A285" s="6" t="s">
        <v>1106</v>
      </c>
      <c r="B285" s="7" t="s">
        <v>1012</v>
      </c>
      <c r="C285" t="s">
        <v>697</v>
      </c>
    </row>
    <row r="286" spans="1:4" x14ac:dyDescent="0.25">
      <c r="A286" s="5" t="s">
        <v>1105</v>
      </c>
      <c r="B286" t="s">
        <v>190</v>
      </c>
      <c r="C286" t="s">
        <v>997</v>
      </c>
      <c r="D286" t="s">
        <v>779</v>
      </c>
    </row>
    <row r="287" spans="1:4" x14ac:dyDescent="0.25">
      <c r="A287" s="6" t="s">
        <v>1106</v>
      </c>
      <c r="B287" t="s">
        <v>593</v>
      </c>
      <c r="C287" t="s">
        <v>635</v>
      </c>
    </row>
    <row r="288" spans="1:4" x14ac:dyDescent="0.25">
      <c r="A288" s="5" t="s">
        <v>1105</v>
      </c>
      <c r="B288" s="10" t="s">
        <v>141</v>
      </c>
      <c r="C288" t="s">
        <v>164</v>
      </c>
    </row>
    <row r="289" spans="1:4" x14ac:dyDescent="0.25">
      <c r="A289" s="6" t="s">
        <v>1106</v>
      </c>
      <c r="B289" s="10" t="s">
        <v>141</v>
      </c>
      <c r="C289" t="s">
        <v>164</v>
      </c>
    </row>
    <row r="290" spans="1:4" x14ac:dyDescent="0.25">
      <c r="A290" s="5" t="s">
        <v>1105</v>
      </c>
      <c r="B290" s="9" t="s">
        <v>1010</v>
      </c>
      <c r="C290" t="s">
        <v>328</v>
      </c>
      <c r="D290" t="s">
        <v>796</v>
      </c>
    </row>
    <row r="291" spans="1:4" x14ac:dyDescent="0.25">
      <c r="A291" s="5" t="s">
        <v>1105</v>
      </c>
      <c r="B291" s="9" t="s">
        <v>1010</v>
      </c>
      <c r="C291" t="s">
        <v>328</v>
      </c>
      <c r="D291" t="s">
        <v>797</v>
      </c>
    </row>
    <row r="292" spans="1:4" x14ac:dyDescent="0.25">
      <c r="A292" s="5" t="s">
        <v>1105</v>
      </c>
      <c r="B292" s="9" t="s">
        <v>1010</v>
      </c>
      <c r="C292" t="s">
        <v>328</v>
      </c>
      <c r="D292" t="s">
        <v>798</v>
      </c>
    </row>
    <row r="293" spans="1:4" x14ac:dyDescent="0.25">
      <c r="A293" s="5" t="s">
        <v>1105</v>
      </c>
      <c r="B293" s="9" t="s">
        <v>1010</v>
      </c>
      <c r="C293" t="s">
        <v>328</v>
      </c>
      <c r="D293" t="s">
        <v>799</v>
      </c>
    </row>
    <row r="294" spans="1:4" x14ac:dyDescent="0.25">
      <c r="A294" s="6" t="s">
        <v>1106</v>
      </c>
      <c r="B294" t="s">
        <v>190</v>
      </c>
      <c r="C294" t="s">
        <v>997</v>
      </c>
      <c r="D294" t="s">
        <v>959</v>
      </c>
    </row>
    <row r="295" spans="1:4" x14ac:dyDescent="0.25">
      <c r="A295" s="6" t="s">
        <v>1106</v>
      </c>
      <c r="B295" t="s">
        <v>450</v>
      </c>
      <c r="C295" t="s">
        <v>451</v>
      </c>
      <c r="D295" t="s">
        <v>963</v>
      </c>
    </row>
    <row r="296" spans="1:4" x14ac:dyDescent="0.25">
      <c r="A296" s="5" t="s">
        <v>1105</v>
      </c>
      <c r="B296" t="s">
        <v>0</v>
      </c>
      <c r="C296" t="s">
        <v>29</v>
      </c>
      <c r="D296" t="s">
        <v>718</v>
      </c>
    </row>
    <row r="297" spans="1:4" x14ac:dyDescent="0.25">
      <c r="A297" s="5" t="s">
        <v>1105</v>
      </c>
      <c r="B297" t="s">
        <v>190</v>
      </c>
      <c r="C297" t="s">
        <v>997</v>
      </c>
      <c r="D297" t="s">
        <v>780</v>
      </c>
    </row>
    <row r="298" spans="1:4" x14ac:dyDescent="0.25">
      <c r="A298" s="6" t="s">
        <v>1106</v>
      </c>
      <c r="B298" s="9" t="s">
        <v>1010</v>
      </c>
      <c r="C298" t="s">
        <v>328</v>
      </c>
      <c r="D298" t="s">
        <v>788</v>
      </c>
    </row>
    <row r="299" spans="1:4" x14ac:dyDescent="0.25">
      <c r="A299" s="5" t="s">
        <v>1105</v>
      </c>
      <c r="B299" s="10" t="s">
        <v>460</v>
      </c>
      <c r="C299" t="s">
        <v>1002</v>
      </c>
      <c r="D299" t="s">
        <v>875</v>
      </c>
    </row>
    <row r="300" spans="1:4" x14ac:dyDescent="0.25">
      <c r="A300" s="5" t="s">
        <v>1105</v>
      </c>
      <c r="B300" t="s">
        <v>190</v>
      </c>
      <c r="C300" t="s">
        <v>997</v>
      </c>
      <c r="D300" t="s">
        <v>205</v>
      </c>
    </row>
    <row r="301" spans="1:4" x14ac:dyDescent="0.25">
      <c r="A301" s="5" t="s">
        <v>1105</v>
      </c>
      <c r="B301" t="s">
        <v>122</v>
      </c>
      <c r="C301" t="s">
        <v>994</v>
      </c>
      <c r="D301" t="s">
        <v>746</v>
      </c>
    </row>
    <row r="302" spans="1:4" x14ac:dyDescent="0.25">
      <c r="A302" s="5" t="s">
        <v>1105</v>
      </c>
      <c r="B302" t="s">
        <v>593</v>
      </c>
      <c r="C302" t="s">
        <v>973</v>
      </c>
      <c r="D302" t="s">
        <v>901</v>
      </c>
    </row>
    <row r="303" spans="1:4" x14ac:dyDescent="0.25">
      <c r="A303" s="5" t="s">
        <v>1105</v>
      </c>
      <c r="B303" s="10" t="s">
        <v>460</v>
      </c>
      <c r="C303" t="s">
        <v>518</v>
      </c>
      <c r="D303" t="s">
        <v>877</v>
      </c>
    </row>
    <row r="304" spans="1:4" x14ac:dyDescent="0.25">
      <c r="A304" s="5" t="s">
        <v>1105</v>
      </c>
      <c r="B304" s="9" t="s">
        <v>1010</v>
      </c>
      <c r="C304" t="s">
        <v>243</v>
      </c>
      <c r="D304" t="s">
        <v>789</v>
      </c>
    </row>
    <row r="305" spans="1:4" x14ac:dyDescent="0.25">
      <c r="A305" s="6" t="s">
        <v>1106</v>
      </c>
      <c r="B305" s="10" t="s">
        <v>141</v>
      </c>
      <c r="C305" t="s">
        <v>167</v>
      </c>
    </row>
    <row r="306" spans="1:4" x14ac:dyDescent="0.25">
      <c r="A306" s="5" t="s">
        <v>1105</v>
      </c>
      <c r="B306" t="s">
        <v>593</v>
      </c>
      <c r="C306" t="s">
        <v>606</v>
      </c>
      <c r="D306" t="s">
        <v>893</v>
      </c>
    </row>
    <row r="307" spans="1:4" x14ac:dyDescent="0.25">
      <c r="A307" s="5" t="s">
        <v>1105</v>
      </c>
      <c r="B307" t="s">
        <v>190</v>
      </c>
      <c r="C307" t="s">
        <v>996</v>
      </c>
      <c r="D307" t="s">
        <v>774</v>
      </c>
    </row>
    <row r="308" spans="1:4" x14ac:dyDescent="0.25">
      <c r="A308" s="6" t="s">
        <v>1106</v>
      </c>
      <c r="B308" t="s">
        <v>460</v>
      </c>
      <c r="C308" t="s">
        <v>1002</v>
      </c>
      <c r="D308" t="s">
        <v>967</v>
      </c>
    </row>
    <row r="309" spans="1:4" x14ac:dyDescent="0.25">
      <c r="A309" s="5" t="s">
        <v>1105</v>
      </c>
      <c r="B309" t="s">
        <v>190</v>
      </c>
      <c r="C309" t="s">
        <v>210</v>
      </c>
      <c r="D309" t="s">
        <v>784</v>
      </c>
    </row>
    <row r="310" spans="1:4" x14ac:dyDescent="0.25">
      <c r="A310" s="5" t="s">
        <v>1105</v>
      </c>
      <c r="B310" t="s">
        <v>190</v>
      </c>
      <c r="C310" t="s">
        <v>210</v>
      </c>
      <c r="D310" t="s">
        <v>785</v>
      </c>
    </row>
    <row r="311" spans="1:4" x14ac:dyDescent="0.25">
      <c r="A311" s="5" t="s">
        <v>1105</v>
      </c>
      <c r="B311" s="10" t="s">
        <v>460</v>
      </c>
      <c r="C311" t="s">
        <v>518</v>
      </c>
      <c r="D311" t="s">
        <v>878</v>
      </c>
    </row>
    <row r="312" spans="1:4" x14ac:dyDescent="0.25">
      <c r="A312" s="5" t="s">
        <v>1105</v>
      </c>
      <c r="B312" s="10" t="s">
        <v>460</v>
      </c>
      <c r="C312" t="s">
        <v>518</v>
      </c>
      <c r="D312" t="s">
        <v>879</v>
      </c>
    </row>
    <row r="313" spans="1:4" x14ac:dyDescent="0.25">
      <c r="A313" s="5" t="s">
        <v>1105</v>
      </c>
      <c r="B313" s="10" t="s">
        <v>460</v>
      </c>
      <c r="C313" t="s">
        <v>1002</v>
      </c>
      <c r="D313" t="s">
        <v>516</v>
      </c>
    </row>
    <row r="314" spans="1:4" x14ac:dyDescent="0.25">
      <c r="A314" s="5" t="s">
        <v>1105</v>
      </c>
      <c r="B314" s="9" t="s">
        <v>1010</v>
      </c>
      <c r="C314" t="s">
        <v>328</v>
      </c>
      <c r="D314" t="s">
        <v>800</v>
      </c>
    </row>
    <row r="315" spans="1:4" x14ac:dyDescent="0.25">
      <c r="A315" s="5" t="s">
        <v>1105</v>
      </c>
      <c r="B315" t="s">
        <v>593</v>
      </c>
      <c r="C315" t="s">
        <v>645</v>
      </c>
      <c r="D315" t="s">
        <v>906</v>
      </c>
    </row>
    <row r="316" spans="1:4" x14ac:dyDescent="0.25">
      <c r="A316" s="6" t="s">
        <v>1106</v>
      </c>
      <c r="B316" t="s">
        <v>593</v>
      </c>
      <c r="C316" t="s">
        <v>645</v>
      </c>
      <c r="D316" t="s">
        <v>971</v>
      </c>
    </row>
    <row r="317" spans="1:4" x14ac:dyDescent="0.25">
      <c r="A317" s="5" t="s">
        <v>1105</v>
      </c>
      <c r="B317" s="9" t="s">
        <v>1010</v>
      </c>
      <c r="C317" t="s">
        <v>328</v>
      </c>
      <c r="D317" t="s">
        <v>801</v>
      </c>
    </row>
    <row r="318" spans="1:4" x14ac:dyDescent="0.25">
      <c r="A318" s="5" t="s">
        <v>1105</v>
      </c>
      <c r="B318" t="s">
        <v>593</v>
      </c>
      <c r="C318" t="s">
        <v>650</v>
      </c>
      <c r="D318" t="s">
        <v>907</v>
      </c>
    </row>
    <row r="319" spans="1:4" x14ac:dyDescent="0.25">
      <c r="A319" s="5" t="s">
        <v>1105</v>
      </c>
      <c r="B319" t="s">
        <v>593</v>
      </c>
      <c r="C319" t="s">
        <v>650</v>
      </c>
      <c r="D319" t="s">
        <v>908</v>
      </c>
    </row>
    <row r="320" spans="1:4" x14ac:dyDescent="0.25">
      <c r="A320" s="5" t="s">
        <v>1105</v>
      </c>
      <c r="B320" t="s">
        <v>593</v>
      </c>
      <c r="C320" t="s">
        <v>650</v>
      </c>
      <c r="D320" t="s">
        <v>909</v>
      </c>
    </row>
    <row r="321" spans="1:4" x14ac:dyDescent="0.25">
      <c r="A321" s="5" t="s">
        <v>1105</v>
      </c>
      <c r="B321" t="s">
        <v>593</v>
      </c>
      <c r="C321" t="s">
        <v>650</v>
      </c>
      <c r="D321" t="s">
        <v>910</v>
      </c>
    </row>
    <row r="322" spans="1:4" x14ac:dyDescent="0.25">
      <c r="A322" s="5" t="s">
        <v>1105</v>
      </c>
      <c r="B322" t="s">
        <v>593</v>
      </c>
      <c r="C322" t="s">
        <v>650</v>
      </c>
      <c r="D322" t="s">
        <v>911</v>
      </c>
    </row>
    <row r="323" spans="1:4" x14ac:dyDescent="0.25">
      <c r="A323" s="5" t="s">
        <v>1105</v>
      </c>
      <c r="B323" t="s">
        <v>593</v>
      </c>
      <c r="C323" t="s">
        <v>650</v>
      </c>
      <c r="D323" t="s">
        <v>912</v>
      </c>
    </row>
    <row r="324" spans="1:4" x14ac:dyDescent="0.25">
      <c r="A324" s="5" t="s">
        <v>1105</v>
      </c>
      <c r="B324" t="s">
        <v>593</v>
      </c>
      <c r="C324" t="s">
        <v>650</v>
      </c>
      <c r="D324" t="s">
        <v>913</v>
      </c>
    </row>
    <row r="325" spans="1:4" x14ac:dyDescent="0.25">
      <c r="A325" s="5" t="s">
        <v>1105</v>
      </c>
      <c r="B325" t="s">
        <v>593</v>
      </c>
      <c r="C325" t="s">
        <v>650</v>
      </c>
      <c r="D325" t="s">
        <v>914</v>
      </c>
    </row>
    <row r="326" spans="1:4" x14ac:dyDescent="0.25">
      <c r="A326" s="5" t="s">
        <v>1105</v>
      </c>
      <c r="B326" t="s">
        <v>593</v>
      </c>
      <c r="C326" t="s">
        <v>650</v>
      </c>
      <c r="D326" t="s">
        <v>915</v>
      </c>
    </row>
    <row r="327" spans="1:4" x14ac:dyDescent="0.25">
      <c r="A327" s="5" t="s">
        <v>1105</v>
      </c>
      <c r="B327" t="s">
        <v>593</v>
      </c>
      <c r="C327" t="s">
        <v>650</v>
      </c>
      <c r="D327" t="s">
        <v>916</v>
      </c>
    </row>
    <row r="328" spans="1:4" x14ac:dyDescent="0.25">
      <c r="A328" s="5" t="s">
        <v>1105</v>
      </c>
      <c r="B328" t="s">
        <v>593</v>
      </c>
      <c r="C328" t="s">
        <v>650</v>
      </c>
      <c r="D328" t="s">
        <v>917</v>
      </c>
    </row>
    <row r="329" spans="1:4" x14ac:dyDescent="0.25">
      <c r="A329" s="5" t="s">
        <v>1105</v>
      </c>
      <c r="B329" t="s">
        <v>593</v>
      </c>
      <c r="C329" t="s">
        <v>650</v>
      </c>
      <c r="D329" t="s">
        <v>918</v>
      </c>
    </row>
    <row r="330" spans="1:4" x14ac:dyDescent="0.25">
      <c r="A330" s="5" t="s">
        <v>1105</v>
      </c>
      <c r="B330" t="s">
        <v>593</v>
      </c>
      <c r="C330" t="s">
        <v>650</v>
      </c>
      <c r="D330" t="s">
        <v>919</v>
      </c>
    </row>
    <row r="331" spans="1:4" x14ac:dyDescent="0.25">
      <c r="A331" s="5" t="s">
        <v>1105</v>
      </c>
      <c r="B331" t="s">
        <v>593</v>
      </c>
      <c r="C331" t="s">
        <v>650</v>
      </c>
      <c r="D331" t="s">
        <v>920</v>
      </c>
    </row>
    <row r="332" spans="1:4" x14ac:dyDescent="0.25">
      <c r="A332" s="6" t="s">
        <v>1106</v>
      </c>
      <c r="B332" t="s">
        <v>593</v>
      </c>
      <c r="C332" t="s">
        <v>650</v>
      </c>
    </row>
    <row r="333" spans="1:4" x14ac:dyDescent="0.25">
      <c r="A333" s="5" t="s">
        <v>1105</v>
      </c>
      <c r="B333" t="s">
        <v>593</v>
      </c>
      <c r="C333" t="s">
        <v>650</v>
      </c>
      <c r="D333" t="s">
        <v>921</v>
      </c>
    </row>
    <row r="334" spans="1:4" x14ac:dyDescent="0.25">
      <c r="A334" s="5" t="s">
        <v>1105</v>
      </c>
      <c r="B334" t="s">
        <v>593</v>
      </c>
      <c r="C334" t="s">
        <v>650</v>
      </c>
      <c r="D334" t="s">
        <v>922</v>
      </c>
    </row>
    <row r="335" spans="1:4" x14ac:dyDescent="0.25">
      <c r="A335" s="5" t="s">
        <v>1105</v>
      </c>
      <c r="B335" t="s">
        <v>593</v>
      </c>
      <c r="C335" t="s">
        <v>650</v>
      </c>
      <c r="D335" t="s">
        <v>923</v>
      </c>
    </row>
    <row r="336" spans="1:4" x14ac:dyDescent="0.25">
      <c r="A336" s="5" t="s">
        <v>1105</v>
      </c>
      <c r="B336" t="s">
        <v>593</v>
      </c>
      <c r="C336" t="s">
        <v>650</v>
      </c>
      <c r="D336" t="s">
        <v>924</v>
      </c>
    </row>
    <row r="337" spans="1:4" x14ac:dyDescent="0.25">
      <c r="A337" s="5" t="s">
        <v>1105</v>
      </c>
      <c r="B337" t="s">
        <v>593</v>
      </c>
      <c r="C337" t="s">
        <v>650</v>
      </c>
      <c r="D337" t="s">
        <v>925</v>
      </c>
    </row>
    <row r="338" spans="1:4" x14ac:dyDescent="0.25">
      <c r="A338" s="5" t="s">
        <v>1105</v>
      </c>
      <c r="B338" t="s">
        <v>593</v>
      </c>
      <c r="C338" t="s">
        <v>650</v>
      </c>
      <c r="D338" t="s">
        <v>926</v>
      </c>
    </row>
    <row r="339" spans="1:4" x14ac:dyDescent="0.25">
      <c r="A339" s="6" t="s">
        <v>1106</v>
      </c>
      <c r="B339" t="s">
        <v>460</v>
      </c>
      <c r="C339" t="s">
        <v>557</v>
      </c>
      <c r="D339" t="s">
        <v>592</v>
      </c>
    </row>
    <row r="340" spans="1:4" x14ac:dyDescent="0.25">
      <c r="A340" s="5" t="s">
        <v>1105</v>
      </c>
      <c r="B340" s="10" t="s">
        <v>460</v>
      </c>
      <c r="C340" t="s">
        <v>518</v>
      </c>
      <c r="D340" t="s">
        <v>880</v>
      </c>
    </row>
    <row r="341" spans="1:4" x14ac:dyDescent="0.25">
      <c r="A341" s="5" t="s">
        <v>1105</v>
      </c>
      <c r="B341" s="10" t="s">
        <v>460</v>
      </c>
      <c r="C341" t="s">
        <v>518</v>
      </c>
      <c r="D341" t="s">
        <v>881</v>
      </c>
    </row>
    <row r="342" spans="1:4" x14ac:dyDescent="0.25">
      <c r="A342" s="6" t="s">
        <v>1106</v>
      </c>
      <c r="B342" t="s">
        <v>190</v>
      </c>
      <c r="C342" t="s">
        <v>996</v>
      </c>
      <c r="D342" t="s">
        <v>954</v>
      </c>
    </row>
    <row r="343" spans="1:4" x14ac:dyDescent="0.25">
      <c r="A343" s="5" t="s">
        <v>1105</v>
      </c>
      <c r="B343" t="s">
        <v>0</v>
      </c>
      <c r="C343" t="s">
        <v>29</v>
      </c>
      <c r="D343" t="s">
        <v>719</v>
      </c>
    </row>
    <row r="344" spans="1:4" x14ac:dyDescent="0.25">
      <c r="A344" s="6" t="s">
        <v>1106</v>
      </c>
      <c r="B344" t="s">
        <v>460</v>
      </c>
      <c r="C344" t="s">
        <v>518</v>
      </c>
    </row>
    <row r="345" spans="1:4" x14ac:dyDescent="0.25">
      <c r="A345" s="5" t="s">
        <v>1105</v>
      </c>
      <c r="B345" s="9" t="s">
        <v>1010</v>
      </c>
      <c r="C345" t="s">
        <v>372</v>
      </c>
      <c r="D345" t="s">
        <v>807</v>
      </c>
    </row>
    <row r="346" spans="1:4" x14ac:dyDescent="0.25">
      <c r="A346" s="6" t="s">
        <v>1106</v>
      </c>
      <c r="B346" s="9" t="s">
        <v>1010</v>
      </c>
      <c r="C346" t="s">
        <v>372</v>
      </c>
      <c r="D346" t="s">
        <v>807</v>
      </c>
    </row>
    <row r="347" spans="1:4" x14ac:dyDescent="0.25">
      <c r="A347" s="5" t="s">
        <v>1105</v>
      </c>
      <c r="B347" t="s">
        <v>593</v>
      </c>
      <c r="C347" t="s">
        <v>1003</v>
      </c>
    </row>
    <row r="348" spans="1:4" x14ac:dyDescent="0.25">
      <c r="A348" s="6" t="s">
        <v>1106</v>
      </c>
      <c r="B348" t="s">
        <v>593</v>
      </c>
      <c r="C348" t="s">
        <v>1003</v>
      </c>
    </row>
    <row r="349" spans="1:4" x14ac:dyDescent="0.25">
      <c r="A349" s="5" t="s">
        <v>1105</v>
      </c>
      <c r="B349" s="9" t="s">
        <v>1010</v>
      </c>
      <c r="C349" t="s">
        <v>368</v>
      </c>
      <c r="D349" t="s">
        <v>806</v>
      </c>
    </row>
    <row r="350" spans="1:4" x14ac:dyDescent="0.25">
      <c r="A350" s="6" t="s">
        <v>1106</v>
      </c>
      <c r="B350" s="9" t="s">
        <v>1010</v>
      </c>
      <c r="C350" t="s">
        <v>368</v>
      </c>
      <c r="D350" t="s">
        <v>806</v>
      </c>
    </row>
    <row r="351" spans="1:4" x14ac:dyDescent="0.25">
      <c r="A351" s="5" t="s">
        <v>1105</v>
      </c>
      <c r="B351" s="9" t="s">
        <v>1010</v>
      </c>
      <c r="C351" t="s">
        <v>347</v>
      </c>
      <c r="D351" t="s">
        <v>804</v>
      </c>
    </row>
    <row r="352" spans="1:4" x14ac:dyDescent="0.25">
      <c r="A352" s="6" t="s">
        <v>1106</v>
      </c>
      <c r="B352" s="9" t="s">
        <v>1010</v>
      </c>
      <c r="C352" t="s">
        <v>347</v>
      </c>
      <c r="D352" t="s">
        <v>804</v>
      </c>
    </row>
    <row r="353" spans="1:4" x14ac:dyDescent="0.25">
      <c r="A353" s="5" t="s">
        <v>1105</v>
      </c>
      <c r="B353" s="9" t="s">
        <v>1010</v>
      </c>
      <c r="C353" t="s">
        <v>374</v>
      </c>
      <c r="D353" t="s">
        <v>808</v>
      </c>
    </row>
    <row r="354" spans="1:4" x14ac:dyDescent="0.25">
      <c r="A354" s="6" t="s">
        <v>1106</v>
      </c>
      <c r="B354" s="9" t="s">
        <v>1010</v>
      </c>
      <c r="C354" t="s">
        <v>374</v>
      </c>
    </row>
    <row r="355" spans="1:4" x14ac:dyDescent="0.25">
      <c r="A355" s="5" t="s">
        <v>1105</v>
      </c>
      <c r="B355" t="s">
        <v>0</v>
      </c>
      <c r="C355" t="s">
        <v>29</v>
      </c>
      <c r="D355" t="s">
        <v>720</v>
      </c>
    </row>
    <row r="356" spans="1:4" x14ac:dyDescent="0.25">
      <c r="A356" s="6" t="s">
        <v>1106</v>
      </c>
      <c r="B356" s="10" t="s">
        <v>122</v>
      </c>
      <c r="C356" t="s">
        <v>994</v>
      </c>
      <c r="D356" t="s">
        <v>953</v>
      </c>
    </row>
    <row r="357" spans="1:4" x14ac:dyDescent="0.25">
      <c r="A357" s="5" t="s">
        <v>1105</v>
      </c>
      <c r="B357" t="s">
        <v>460</v>
      </c>
      <c r="C357" t="s">
        <v>526</v>
      </c>
      <c r="D357" t="s">
        <v>540</v>
      </c>
    </row>
    <row r="358" spans="1:4" x14ac:dyDescent="0.25">
      <c r="A358" s="5" t="s">
        <v>1105</v>
      </c>
      <c r="B358" t="s">
        <v>460</v>
      </c>
      <c r="C358" t="s">
        <v>526</v>
      </c>
      <c r="D358" t="s">
        <v>882</v>
      </c>
    </row>
    <row r="359" spans="1:4" x14ac:dyDescent="0.25">
      <c r="A359" s="5" t="s">
        <v>1105</v>
      </c>
      <c r="B359" t="s">
        <v>0</v>
      </c>
      <c r="C359" t="s">
        <v>29</v>
      </c>
      <c r="D359" t="s">
        <v>721</v>
      </c>
    </row>
    <row r="360" spans="1:4" x14ac:dyDescent="0.25">
      <c r="A360" s="5" t="s">
        <v>1105</v>
      </c>
      <c r="B360" t="s">
        <v>460</v>
      </c>
      <c r="C360" t="s">
        <v>526</v>
      </c>
      <c r="D360" t="s">
        <v>552</v>
      </c>
    </row>
    <row r="361" spans="1:4" x14ac:dyDescent="0.25">
      <c r="A361" s="6" t="s">
        <v>1106</v>
      </c>
      <c r="B361" t="s">
        <v>460</v>
      </c>
      <c r="C361" t="s">
        <v>526</v>
      </c>
    </row>
    <row r="362" spans="1:4" x14ac:dyDescent="0.25">
      <c r="A362" s="5" t="s">
        <v>1105</v>
      </c>
      <c r="B362" t="s">
        <v>431</v>
      </c>
      <c r="C362" t="s">
        <v>432</v>
      </c>
      <c r="D362" t="s">
        <v>861</v>
      </c>
    </row>
    <row r="363" spans="1:4" x14ac:dyDescent="0.25">
      <c r="A363" s="6" t="s">
        <v>1106</v>
      </c>
      <c r="B363" t="s">
        <v>431</v>
      </c>
      <c r="C363" t="s">
        <v>432</v>
      </c>
    </row>
    <row r="364" spans="1:4" x14ac:dyDescent="0.25">
      <c r="A364" s="5" t="s">
        <v>1105</v>
      </c>
      <c r="B364" t="s">
        <v>122</v>
      </c>
      <c r="C364" t="s">
        <v>1080</v>
      </c>
      <c r="D364" t="s">
        <v>743</v>
      </c>
    </row>
    <row r="365" spans="1:4" x14ac:dyDescent="0.25">
      <c r="A365" s="6" t="s">
        <v>1106</v>
      </c>
      <c r="B365" t="s">
        <v>593</v>
      </c>
      <c r="C365" t="s">
        <v>973</v>
      </c>
    </row>
    <row r="366" spans="1:4" x14ac:dyDescent="0.25">
      <c r="A366" s="5" t="s">
        <v>1105</v>
      </c>
      <c r="B366" t="s">
        <v>122</v>
      </c>
      <c r="C366" t="s">
        <v>1080</v>
      </c>
      <c r="D366" t="s">
        <v>744</v>
      </c>
    </row>
    <row r="367" spans="1:4" x14ac:dyDescent="0.25">
      <c r="A367" s="6" t="s">
        <v>1106</v>
      </c>
      <c r="B367" s="9" t="s">
        <v>1010</v>
      </c>
      <c r="C367" t="s">
        <v>243</v>
      </c>
    </row>
    <row r="368" spans="1:4" x14ac:dyDescent="0.25">
      <c r="A368" s="5" t="s">
        <v>1105</v>
      </c>
      <c r="B368" t="s">
        <v>65</v>
      </c>
      <c r="C368" t="s">
        <v>86</v>
      </c>
      <c r="D368" t="s">
        <v>88</v>
      </c>
    </row>
    <row r="369" spans="1:4" x14ac:dyDescent="0.25">
      <c r="A369" s="6" t="s">
        <v>1106</v>
      </c>
      <c r="B369" t="s">
        <v>65</v>
      </c>
      <c r="C369" t="s">
        <v>86</v>
      </c>
    </row>
    <row r="370" spans="1:4" x14ac:dyDescent="0.25">
      <c r="A370" s="5" t="s">
        <v>1105</v>
      </c>
      <c r="B370" t="s">
        <v>0</v>
      </c>
      <c r="C370" t="s">
        <v>29</v>
      </c>
      <c r="D370" t="s">
        <v>722</v>
      </c>
    </row>
    <row r="371" spans="1:4" x14ac:dyDescent="0.25">
      <c r="A371" s="5" t="s">
        <v>1105</v>
      </c>
      <c r="B371" t="s">
        <v>593</v>
      </c>
      <c r="C371" t="s">
        <v>637</v>
      </c>
      <c r="D371" t="s">
        <v>640</v>
      </c>
    </row>
    <row r="372" spans="1:4" x14ac:dyDescent="0.25">
      <c r="A372" s="5" t="s">
        <v>1105</v>
      </c>
      <c r="B372" t="s">
        <v>593</v>
      </c>
      <c r="C372" t="s">
        <v>637</v>
      </c>
      <c r="D372" t="s">
        <v>903</v>
      </c>
    </row>
    <row r="373" spans="1:4" x14ac:dyDescent="0.25">
      <c r="A373" s="5" t="s">
        <v>1105</v>
      </c>
      <c r="B373" t="s">
        <v>593</v>
      </c>
      <c r="C373" t="s">
        <v>637</v>
      </c>
      <c r="D373" t="s">
        <v>904</v>
      </c>
    </row>
    <row r="374" spans="1:4" x14ac:dyDescent="0.25">
      <c r="A374" s="5" t="s">
        <v>1105</v>
      </c>
      <c r="B374" t="s">
        <v>593</v>
      </c>
      <c r="C374" t="s">
        <v>637</v>
      </c>
      <c r="D374" t="s">
        <v>642</v>
      </c>
    </row>
    <row r="375" spans="1:4" x14ac:dyDescent="0.25">
      <c r="A375" s="5" t="s">
        <v>1105</v>
      </c>
      <c r="B375" t="s">
        <v>593</v>
      </c>
      <c r="C375" t="s">
        <v>637</v>
      </c>
      <c r="D375" t="s">
        <v>643</v>
      </c>
    </row>
    <row r="376" spans="1:4" x14ac:dyDescent="0.25">
      <c r="A376" s="5" t="s">
        <v>1105</v>
      </c>
      <c r="B376" t="s">
        <v>593</v>
      </c>
      <c r="C376" t="s">
        <v>637</v>
      </c>
      <c r="D376" t="s">
        <v>644</v>
      </c>
    </row>
    <row r="377" spans="1:4" x14ac:dyDescent="0.25">
      <c r="A377" s="6" t="s">
        <v>1106</v>
      </c>
      <c r="B377" t="s">
        <v>593</v>
      </c>
      <c r="C377" t="s">
        <v>637</v>
      </c>
    </row>
    <row r="378" spans="1:4" x14ac:dyDescent="0.25">
      <c r="A378" s="5" t="s">
        <v>1105</v>
      </c>
      <c r="B378" t="s">
        <v>460</v>
      </c>
      <c r="C378" t="s">
        <v>553</v>
      </c>
      <c r="D378" t="s">
        <v>884</v>
      </c>
    </row>
    <row r="379" spans="1:4" x14ac:dyDescent="0.25">
      <c r="A379" s="6" t="s">
        <v>1106</v>
      </c>
      <c r="B379" t="s">
        <v>460</v>
      </c>
      <c r="C379" t="s">
        <v>553</v>
      </c>
    </row>
    <row r="380" spans="1:4" x14ac:dyDescent="0.25">
      <c r="A380" s="5" t="s">
        <v>1105</v>
      </c>
      <c r="B380" t="s">
        <v>674</v>
      </c>
      <c r="C380" t="s">
        <v>1007</v>
      </c>
      <c r="D380" t="s">
        <v>933</v>
      </c>
    </row>
    <row r="381" spans="1:4" x14ac:dyDescent="0.25">
      <c r="A381" s="5" t="s">
        <v>1105</v>
      </c>
      <c r="B381" t="s">
        <v>593</v>
      </c>
      <c r="C381" t="s">
        <v>609</v>
      </c>
      <c r="D381" t="s">
        <v>895</v>
      </c>
    </row>
    <row r="382" spans="1:4" x14ac:dyDescent="0.25">
      <c r="A382" s="6" t="s">
        <v>1106</v>
      </c>
      <c r="B382" t="s">
        <v>674</v>
      </c>
      <c r="C382" t="s">
        <v>1007</v>
      </c>
    </row>
    <row r="383" spans="1:4" x14ac:dyDescent="0.25">
      <c r="A383" s="5" t="s">
        <v>1105</v>
      </c>
      <c r="B383" s="9" t="s">
        <v>1010</v>
      </c>
      <c r="C383" t="s">
        <v>365</v>
      </c>
      <c r="D383" t="s">
        <v>805</v>
      </c>
    </row>
    <row r="384" spans="1:4" x14ac:dyDescent="0.25">
      <c r="A384" s="6" t="s">
        <v>1106</v>
      </c>
      <c r="B384" s="9" t="s">
        <v>1010</v>
      </c>
      <c r="C384" t="s">
        <v>365</v>
      </c>
      <c r="D384" t="s">
        <v>805</v>
      </c>
    </row>
    <row r="385" spans="1:4" x14ac:dyDescent="0.25">
      <c r="A385" s="5" t="s">
        <v>1105</v>
      </c>
      <c r="B385" t="s">
        <v>593</v>
      </c>
      <c r="C385" t="s">
        <v>609</v>
      </c>
      <c r="D385" t="s">
        <v>896</v>
      </c>
    </row>
    <row r="386" spans="1:4" x14ac:dyDescent="0.25">
      <c r="A386" s="5" t="s">
        <v>1105</v>
      </c>
      <c r="B386" s="7" t="s">
        <v>1012</v>
      </c>
      <c r="C386" t="s">
        <v>701</v>
      </c>
      <c r="D386" t="s">
        <v>943</v>
      </c>
    </row>
    <row r="387" spans="1:4" x14ac:dyDescent="0.25">
      <c r="A387" s="5" t="s">
        <v>1105</v>
      </c>
      <c r="B387" s="7" t="s">
        <v>1012</v>
      </c>
      <c r="C387" t="s">
        <v>701</v>
      </c>
      <c r="D387" t="s">
        <v>945</v>
      </c>
    </row>
    <row r="388" spans="1:4" x14ac:dyDescent="0.25">
      <c r="A388" s="6" t="s">
        <v>1106</v>
      </c>
      <c r="B388" t="s">
        <v>190</v>
      </c>
      <c r="C388" t="s">
        <v>210</v>
      </c>
    </row>
  </sheetData>
  <conditionalFormatting sqref="A2:A268">
    <cfRule type="cellIs" dxfId="11" priority="3" operator="equal">
      <formula>"SDA"</formula>
    </cfRule>
    <cfRule type="cellIs" dxfId="10" priority="4" operator="equal">
      <formula>"MePA"</formula>
    </cfRule>
  </conditionalFormatting>
  <conditionalFormatting sqref="A269:A388">
    <cfRule type="cellIs" dxfId="9" priority="1" operator="equal">
      <formula>"SDA"</formula>
    </cfRule>
    <cfRule type="cellIs" dxfId="8" priority="2" operator="equal">
      <formula>"MePA"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zoomScaleNormal="100" workbookViewId="0">
      <selection activeCell="B33" sqref="B33"/>
    </sheetView>
  </sheetViews>
  <sheetFormatPr defaultRowHeight="15" x14ac:dyDescent="0.25"/>
  <cols>
    <col min="1" max="1" width="12.5703125" customWidth="1"/>
    <col min="2" max="2" width="65" customWidth="1"/>
    <col min="3" max="3" width="58.85546875" bestFit="1" customWidth="1"/>
    <col min="4" max="4" width="114.28515625" bestFit="1" customWidth="1"/>
    <col min="5" max="6" width="12" customWidth="1"/>
  </cols>
  <sheetData>
    <row r="1" spans="1:6" x14ac:dyDescent="0.25">
      <c r="A1" t="s">
        <v>1104</v>
      </c>
      <c r="B1" t="s">
        <v>710</v>
      </c>
      <c r="C1" t="s">
        <v>711</v>
      </c>
      <c r="D1" t="s">
        <v>946</v>
      </c>
      <c r="E1" t="s">
        <v>1107</v>
      </c>
      <c r="F1" t="s">
        <v>1108</v>
      </c>
    </row>
    <row r="2" spans="1:6" x14ac:dyDescent="0.25">
      <c r="A2" s="5" t="s">
        <v>1105</v>
      </c>
      <c r="B2" t="s">
        <v>0</v>
      </c>
      <c r="C2" t="s">
        <v>990</v>
      </c>
      <c r="D2" t="s">
        <v>716</v>
      </c>
      <c r="E2" t="e">
        <f>IF(EXACT(VLOOKUP(B2,#REF!,1,FALSE),B2)=TRUE,"OK","ERRORE")</f>
        <v>#REF!</v>
      </c>
      <c r="F2" t="e">
        <f>IF(EXACT(VLOOKUP(C2,#REF!,1,FALSE),C2)=TRUE,"OK","ERRORE")</f>
        <v>#REF!</v>
      </c>
    </row>
    <row r="3" spans="1:6" x14ac:dyDescent="0.25">
      <c r="A3" s="6" t="s">
        <v>1106</v>
      </c>
      <c r="B3" t="s">
        <v>0</v>
      </c>
      <c r="C3" t="s">
        <v>990</v>
      </c>
      <c r="D3" t="s">
        <v>947</v>
      </c>
      <c r="E3" t="e">
        <f>IF(EXACT(VLOOKUP(B3,#REF!,1,FALSE),B3)=TRUE,"OK","ERRORE")</f>
        <v>#REF!</v>
      </c>
      <c r="F3" t="e">
        <f>IF(EXACT(VLOOKUP(C3,#REF!,1,FALSE),C3)=TRUE,"OK","ERRORE")</f>
        <v>#REF!</v>
      </c>
    </row>
    <row r="4" spans="1:6" x14ac:dyDescent="0.25">
      <c r="A4" s="5" t="s">
        <v>1105</v>
      </c>
      <c r="B4" t="s">
        <v>460</v>
      </c>
      <c r="C4" t="s">
        <v>461</v>
      </c>
      <c r="D4" t="s">
        <v>461</v>
      </c>
      <c r="E4" t="e">
        <f>IF(EXACT(VLOOKUP(B4,#REF!,1,FALSE),B4)=TRUE,"OK","ERRORE")</f>
        <v>#REF!</v>
      </c>
      <c r="F4" t="e">
        <f>IF(EXACT(VLOOKUP(C4,#REF!,1,FALSE),C4)=TRUE,"OK","ERRORE")</f>
        <v>#REF!</v>
      </c>
    </row>
    <row r="5" spans="1:6" x14ac:dyDescent="0.25">
      <c r="A5" s="5" t="s">
        <v>1105</v>
      </c>
      <c r="B5" t="s">
        <v>460</v>
      </c>
      <c r="C5" t="s">
        <v>461</v>
      </c>
      <c r="D5" t="s">
        <v>868</v>
      </c>
      <c r="E5" t="e">
        <f>IF(EXACT(VLOOKUP(B5,#REF!,1,FALSE),B5)=TRUE,"OK","ERRORE")</f>
        <v>#REF!</v>
      </c>
      <c r="F5" t="e">
        <f>IF(EXACT(VLOOKUP(C5,#REF!,1,FALSE),C5)=TRUE,"OK","ERRORE")</f>
        <v>#REF!</v>
      </c>
    </row>
    <row r="6" spans="1:6" x14ac:dyDescent="0.25">
      <c r="A6" s="6" t="s">
        <v>1106</v>
      </c>
      <c r="B6" t="s">
        <v>460</v>
      </c>
      <c r="C6" t="s">
        <v>461</v>
      </c>
      <c r="D6" t="s">
        <v>964</v>
      </c>
      <c r="E6" t="e">
        <f>IF(EXACT(VLOOKUP(B6,#REF!,1,FALSE),B6)=TRUE,"OK","ERRORE")</f>
        <v>#REF!</v>
      </c>
      <c r="F6" t="e">
        <f>IF(EXACT(VLOOKUP(C6,#REF!,1,FALSE),C6)=TRUE,"OK","ERRORE")</f>
        <v>#REF!</v>
      </c>
    </row>
    <row r="7" spans="1:6" x14ac:dyDescent="0.25">
      <c r="A7" s="5" t="s">
        <v>1105</v>
      </c>
      <c r="B7" t="s">
        <v>460</v>
      </c>
      <c r="C7" t="s">
        <v>478</v>
      </c>
      <c r="D7" t="s">
        <v>869</v>
      </c>
      <c r="E7" t="e">
        <f>IF(EXACT(VLOOKUP(B7,#REF!,1,FALSE),B7)=TRUE,"OK","ERRORE")</f>
        <v>#REF!</v>
      </c>
      <c r="F7" t="e">
        <f>IF(EXACT(VLOOKUP(C7,#REF!,1,FALSE),C7)=TRUE,"OK","ERRORE")</f>
        <v>#REF!</v>
      </c>
    </row>
    <row r="8" spans="1:6" x14ac:dyDescent="0.25">
      <c r="A8" s="6" t="s">
        <v>1106</v>
      </c>
      <c r="B8" t="s">
        <v>460</v>
      </c>
      <c r="C8" t="s">
        <v>478</v>
      </c>
      <c r="E8" t="e">
        <f>IF(EXACT(VLOOKUP(B8,#REF!,1,FALSE),B8)=TRUE,"OK","ERRORE")</f>
        <v>#REF!</v>
      </c>
      <c r="F8" t="e">
        <f>IF(EXACT(VLOOKUP(C8,#REF!,1,FALSE),C8)=TRUE,"OK","ERRORE")</f>
        <v>#REF!</v>
      </c>
    </row>
    <row r="9" spans="1:6" x14ac:dyDescent="0.25">
      <c r="A9" s="5" t="s">
        <v>1105</v>
      </c>
      <c r="B9" t="s">
        <v>39</v>
      </c>
      <c r="C9" t="s">
        <v>991</v>
      </c>
      <c r="D9" t="s">
        <v>724</v>
      </c>
      <c r="E9" t="e">
        <f>IF(EXACT(VLOOKUP(B9,#REF!,1,FALSE),B9)=TRUE,"OK","ERRORE")</f>
        <v>#REF!</v>
      </c>
      <c r="F9" t="e">
        <f>IF(EXACT(VLOOKUP(C9,#REF!,1,FALSE),C9)=TRUE,"OK","ERRORE")</f>
        <v>#REF!</v>
      </c>
    </row>
    <row r="10" spans="1:6" x14ac:dyDescent="0.25">
      <c r="A10" s="5" t="s">
        <v>1105</v>
      </c>
      <c r="B10" t="s">
        <v>39</v>
      </c>
      <c r="C10" t="s">
        <v>991</v>
      </c>
      <c r="D10" t="s">
        <v>725</v>
      </c>
      <c r="E10" t="e">
        <f>IF(EXACT(VLOOKUP(B10,#REF!,1,FALSE),B10)=TRUE,"OK","ERRORE")</f>
        <v>#REF!</v>
      </c>
      <c r="F10" t="e">
        <f>IF(EXACT(VLOOKUP(C10,#REF!,1,FALSE),C10)=TRUE,"OK","ERRORE")</f>
        <v>#REF!</v>
      </c>
    </row>
    <row r="11" spans="1:6" x14ac:dyDescent="0.25">
      <c r="A11" s="5" t="s">
        <v>1105</v>
      </c>
      <c r="B11" t="s">
        <v>39</v>
      </c>
      <c r="C11" t="s">
        <v>991</v>
      </c>
      <c r="D11" t="s">
        <v>42</v>
      </c>
      <c r="E11" t="e">
        <f>IF(EXACT(VLOOKUP(B11,#REF!,1,FALSE),B11)=TRUE,"OK","ERRORE")</f>
        <v>#REF!</v>
      </c>
      <c r="F11" t="e">
        <f>IF(EXACT(VLOOKUP(C11,#REF!,1,FALSE),C11)=TRUE,"OK","ERRORE")</f>
        <v>#REF!</v>
      </c>
    </row>
    <row r="12" spans="1:6" x14ac:dyDescent="0.25">
      <c r="A12" s="5" t="s">
        <v>1105</v>
      </c>
      <c r="B12" t="s">
        <v>39</v>
      </c>
      <c r="C12" t="s">
        <v>991</v>
      </c>
      <c r="D12" t="s">
        <v>726</v>
      </c>
      <c r="E12" t="e">
        <f>IF(EXACT(VLOOKUP(B12,#REF!,1,FALSE),B12)=TRUE,"OK","ERRORE")</f>
        <v>#REF!</v>
      </c>
      <c r="F12" t="e">
        <f>IF(EXACT(VLOOKUP(C12,#REF!,1,FALSE),C12)=TRUE,"OK","ERRORE")</f>
        <v>#REF!</v>
      </c>
    </row>
    <row r="13" spans="1:6" x14ac:dyDescent="0.25">
      <c r="A13" s="5" t="s">
        <v>1105</v>
      </c>
      <c r="B13" t="s">
        <v>39</v>
      </c>
      <c r="C13" t="s">
        <v>991</v>
      </c>
      <c r="D13" t="s">
        <v>45</v>
      </c>
      <c r="E13" t="e">
        <f>IF(EXACT(VLOOKUP(B13,#REF!,1,FALSE),B13)=TRUE,"OK","ERRORE")</f>
        <v>#REF!</v>
      </c>
      <c r="F13" t="e">
        <f>IF(EXACT(VLOOKUP(C13,#REF!,1,FALSE),C13)=TRUE,"OK","ERRORE")</f>
        <v>#REF!</v>
      </c>
    </row>
    <row r="14" spans="1:6" x14ac:dyDescent="0.25">
      <c r="A14" s="5" t="s">
        <v>1105</v>
      </c>
      <c r="B14" t="s">
        <v>39</v>
      </c>
      <c r="C14" t="s">
        <v>991</v>
      </c>
      <c r="D14" t="s">
        <v>727</v>
      </c>
      <c r="E14" t="e">
        <f>IF(EXACT(VLOOKUP(B14,#REF!,1,FALSE),B14)=TRUE,"OK","ERRORE")</f>
        <v>#REF!</v>
      </c>
      <c r="F14" t="e">
        <f>IF(EXACT(VLOOKUP(C14,#REF!,1,FALSE),C14)=TRUE,"OK","ERRORE")</f>
        <v>#REF!</v>
      </c>
    </row>
    <row r="15" spans="1:6" x14ac:dyDescent="0.25">
      <c r="A15" s="5" t="s">
        <v>1105</v>
      </c>
      <c r="B15" t="s">
        <v>39</v>
      </c>
      <c r="C15" t="s">
        <v>991</v>
      </c>
      <c r="D15" t="s">
        <v>728</v>
      </c>
      <c r="E15" t="e">
        <f>IF(EXACT(VLOOKUP(B15,#REF!,1,FALSE),B15)=TRUE,"OK","ERRORE")</f>
        <v>#REF!</v>
      </c>
      <c r="F15" t="e">
        <f>IF(EXACT(VLOOKUP(C15,#REF!,1,FALSE),C15)=TRUE,"OK","ERRORE")</f>
        <v>#REF!</v>
      </c>
    </row>
    <row r="16" spans="1:6" x14ac:dyDescent="0.25">
      <c r="A16" s="5" t="s">
        <v>1105</v>
      </c>
      <c r="B16" t="s">
        <v>39</v>
      </c>
      <c r="C16" t="s">
        <v>991</v>
      </c>
      <c r="D16" t="s">
        <v>50</v>
      </c>
      <c r="E16" t="e">
        <f>IF(EXACT(VLOOKUP(B16,#REF!,1,FALSE),B16)=TRUE,"OK","ERRORE")</f>
        <v>#REF!</v>
      </c>
      <c r="F16" t="e">
        <f>IF(EXACT(VLOOKUP(C16,#REF!,1,FALSE),C16)=TRUE,"OK","ERRORE")</f>
        <v>#REF!</v>
      </c>
    </row>
    <row r="17" spans="1:6" x14ac:dyDescent="0.25">
      <c r="A17" s="5" t="s">
        <v>1105</v>
      </c>
      <c r="B17" t="s">
        <v>39</v>
      </c>
      <c r="C17" t="s">
        <v>991</v>
      </c>
      <c r="D17" t="s">
        <v>729</v>
      </c>
      <c r="E17" t="e">
        <f>IF(EXACT(VLOOKUP(B17,#REF!,1,FALSE),B17)=TRUE,"OK","ERRORE")</f>
        <v>#REF!</v>
      </c>
      <c r="F17" t="e">
        <f>IF(EXACT(VLOOKUP(C17,#REF!,1,FALSE),C17)=TRUE,"OK","ERRORE")</f>
        <v>#REF!</v>
      </c>
    </row>
    <row r="18" spans="1:6" x14ac:dyDescent="0.25">
      <c r="A18" s="5" t="s">
        <v>1105</v>
      </c>
      <c r="B18" t="s">
        <v>39</v>
      </c>
      <c r="C18" t="s">
        <v>991</v>
      </c>
      <c r="D18" t="s">
        <v>730</v>
      </c>
      <c r="E18" t="e">
        <f>IF(EXACT(VLOOKUP(B18,#REF!,1,FALSE),B18)=TRUE,"OK","ERRORE")</f>
        <v>#REF!</v>
      </c>
      <c r="F18" t="e">
        <f>IF(EXACT(VLOOKUP(C18,#REF!,1,FALSE),C18)=TRUE,"OK","ERRORE")</f>
        <v>#REF!</v>
      </c>
    </row>
    <row r="19" spans="1:6" x14ac:dyDescent="0.25">
      <c r="A19" s="6" t="s">
        <v>1106</v>
      </c>
      <c r="B19" t="s">
        <v>39</v>
      </c>
      <c r="C19" t="s">
        <v>991</v>
      </c>
      <c r="D19" t="s">
        <v>724</v>
      </c>
      <c r="E19" t="e">
        <f>IF(EXACT(VLOOKUP(B19,#REF!,1,FALSE),B19)=TRUE,"OK","ERRORE")</f>
        <v>#REF!</v>
      </c>
      <c r="F19" t="e">
        <f>IF(EXACT(VLOOKUP(C19,#REF!,1,FALSE),C19)=TRUE,"OK","ERRORE")</f>
        <v>#REF!</v>
      </c>
    </row>
    <row r="20" spans="1:6" x14ac:dyDescent="0.25">
      <c r="A20" s="6" t="s">
        <v>1106</v>
      </c>
      <c r="B20" t="s">
        <v>39</v>
      </c>
      <c r="C20" t="s">
        <v>991</v>
      </c>
      <c r="D20" t="s">
        <v>725</v>
      </c>
      <c r="E20" t="e">
        <f>IF(EXACT(VLOOKUP(B20,#REF!,1,FALSE),B20)=TRUE,"OK","ERRORE")</f>
        <v>#REF!</v>
      </c>
      <c r="F20" t="e">
        <f>IF(EXACT(VLOOKUP(C20,#REF!,1,FALSE),C20)=TRUE,"OK","ERRORE")</f>
        <v>#REF!</v>
      </c>
    </row>
    <row r="21" spans="1:6" x14ac:dyDescent="0.25">
      <c r="A21" s="6" t="s">
        <v>1106</v>
      </c>
      <c r="B21" t="s">
        <v>39</v>
      </c>
      <c r="C21" t="s">
        <v>991</v>
      </c>
      <c r="D21" t="s">
        <v>42</v>
      </c>
      <c r="E21" t="e">
        <f>IF(EXACT(VLOOKUP(B21,#REF!,1,FALSE),B21)=TRUE,"OK","ERRORE")</f>
        <v>#REF!</v>
      </c>
      <c r="F21" t="e">
        <f>IF(EXACT(VLOOKUP(C21,#REF!,1,FALSE),C21)=TRUE,"OK","ERRORE")</f>
        <v>#REF!</v>
      </c>
    </row>
    <row r="22" spans="1:6" x14ac:dyDescent="0.25">
      <c r="A22" s="6" t="s">
        <v>1106</v>
      </c>
      <c r="B22" t="s">
        <v>39</v>
      </c>
      <c r="C22" t="s">
        <v>991</v>
      </c>
      <c r="D22" t="s">
        <v>726</v>
      </c>
      <c r="E22" t="e">
        <f>IF(EXACT(VLOOKUP(B22,#REF!,1,FALSE),B22)=TRUE,"OK","ERRORE")</f>
        <v>#REF!</v>
      </c>
      <c r="F22" t="e">
        <f>IF(EXACT(VLOOKUP(C22,#REF!,1,FALSE),C22)=TRUE,"OK","ERRORE")</f>
        <v>#REF!</v>
      </c>
    </row>
    <row r="23" spans="1:6" x14ac:dyDescent="0.25">
      <c r="A23" s="6" t="s">
        <v>1106</v>
      </c>
      <c r="B23" t="s">
        <v>39</v>
      </c>
      <c r="C23" t="s">
        <v>991</v>
      </c>
      <c r="D23" t="s">
        <v>45</v>
      </c>
      <c r="E23" t="e">
        <f>IF(EXACT(VLOOKUP(B23,#REF!,1,FALSE),B23)=TRUE,"OK","ERRORE")</f>
        <v>#REF!</v>
      </c>
      <c r="F23" t="e">
        <f>IF(EXACT(VLOOKUP(C23,#REF!,1,FALSE),C23)=TRUE,"OK","ERRORE")</f>
        <v>#REF!</v>
      </c>
    </row>
    <row r="24" spans="1:6" x14ac:dyDescent="0.25">
      <c r="A24" s="6" t="s">
        <v>1106</v>
      </c>
      <c r="B24" t="s">
        <v>39</v>
      </c>
      <c r="C24" t="s">
        <v>991</v>
      </c>
      <c r="D24" t="s">
        <v>46</v>
      </c>
      <c r="E24" t="e">
        <f>IF(EXACT(VLOOKUP(B24,#REF!,1,FALSE),B24)=TRUE,"OK","ERRORE")</f>
        <v>#REF!</v>
      </c>
      <c r="F24" t="e">
        <f>IF(EXACT(VLOOKUP(C24,#REF!,1,FALSE),C24)=TRUE,"OK","ERRORE")</f>
        <v>#REF!</v>
      </c>
    </row>
    <row r="25" spans="1:6" x14ac:dyDescent="0.25">
      <c r="A25" s="6" t="s">
        <v>1106</v>
      </c>
      <c r="B25" t="s">
        <v>39</v>
      </c>
      <c r="C25" t="s">
        <v>991</v>
      </c>
      <c r="D25" t="s">
        <v>950</v>
      </c>
      <c r="E25" t="e">
        <f>IF(EXACT(VLOOKUP(B25,#REF!,1,FALSE),B25)=TRUE,"OK","ERRORE")</f>
        <v>#REF!</v>
      </c>
      <c r="F25" t="e">
        <f>IF(EXACT(VLOOKUP(C25,#REF!,1,FALSE),C25)=TRUE,"OK","ERRORE")</f>
        <v>#REF!</v>
      </c>
    </row>
    <row r="26" spans="1:6" x14ac:dyDescent="0.25">
      <c r="A26" s="6" t="s">
        <v>1106</v>
      </c>
      <c r="B26" t="s">
        <v>39</v>
      </c>
      <c r="C26" t="s">
        <v>991</v>
      </c>
      <c r="D26" t="s">
        <v>951</v>
      </c>
      <c r="E26" t="e">
        <f>IF(EXACT(VLOOKUP(B26,#REF!,1,FALSE),B26)=TRUE,"OK","ERRORE")</f>
        <v>#REF!</v>
      </c>
      <c r="F26" t="e">
        <f>IF(EXACT(VLOOKUP(C26,#REF!,1,FALSE),C26)=TRUE,"OK","ERRORE")</f>
        <v>#REF!</v>
      </c>
    </row>
    <row r="27" spans="1:6" x14ac:dyDescent="0.25">
      <c r="A27" s="6" t="s">
        <v>1106</v>
      </c>
      <c r="B27" t="s">
        <v>39</v>
      </c>
      <c r="C27" t="s">
        <v>991</v>
      </c>
      <c r="D27" t="s">
        <v>952</v>
      </c>
      <c r="E27" t="e">
        <f>IF(EXACT(VLOOKUP(B27,#REF!,1,FALSE),B27)=TRUE,"OK","ERRORE")</f>
        <v>#REF!</v>
      </c>
      <c r="F27" t="e">
        <f>IF(EXACT(VLOOKUP(C27,#REF!,1,FALSE),C27)=TRUE,"OK","ERRORE")</f>
        <v>#REF!</v>
      </c>
    </row>
    <row r="28" spans="1:6" x14ac:dyDescent="0.25">
      <c r="A28" s="6" t="s">
        <v>1106</v>
      </c>
      <c r="B28" t="s">
        <v>39</v>
      </c>
      <c r="C28" t="s">
        <v>991</v>
      </c>
      <c r="D28" t="s">
        <v>50</v>
      </c>
      <c r="E28" t="e">
        <f>IF(EXACT(VLOOKUP(B28,#REF!,1,FALSE),B28)=TRUE,"OK","ERRORE")</f>
        <v>#REF!</v>
      </c>
      <c r="F28" t="e">
        <f>IF(EXACT(VLOOKUP(C28,#REF!,1,FALSE),C28)=TRUE,"OK","ERRORE")</f>
        <v>#REF!</v>
      </c>
    </row>
    <row r="29" spans="1:6" x14ac:dyDescent="0.25">
      <c r="A29" s="5" t="s">
        <v>1105</v>
      </c>
      <c r="B29" s="7" t="s">
        <v>1012</v>
      </c>
      <c r="C29" t="s">
        <v>53</v>
      </c>
      <c r="E29" t="e">
        <f>IF(EXACT(VLOOKUP(B29,#REF!,1,FALSE),B29)=TRUE,"OK","ERRORE")</f>
        <v>#REF!</v>
      </c>
      <c r="F29" t="e">
        <f>IF(EXACT(VLOOKUP(C29,#REF!,1,FALSE),C29)=TRUE,"OK","ERRORE")</f>
        <v>#REF!</v>
      </c>
    </row>
    <row r="30" spans="1:6" x14ac:dyDescent="0.25">
      <c r="A30" s="6" t="s">
        <v>1106</v>
      </c>
      <c r="B30" s="7" t="s">
        <v>1012</v>
      </c>
      <c r="C30" t="s">
        <v>53</v>
      </c>
      <c r="E30" t="e">
        <f>IF(EXACT(VLOOKUP(B30,#REF!,1,FALSE),B30)=TRUE,"OK","ERRORE")</f>
        <v>#REF!</v>
      </c>
      <c r="F30" t="e">
        <f>IF(EXACT(VLOOKUP(C30,#REF!,1,FALSE),C30)=TRUE,"OK","ERRORE")</f>
        <v>#REF!</v>
      </c>
    </row>
    <row r="31" spans="1:6" x14ac:dyDescent="0.25">
      <c r="A31" s="5" t="s">
        <v>1105</v>
      </c>
      <c r="B31" t="s">
        <v>674</v>
      </c>
      <c r="C31" t="s">
        <v>1004</v>
      </c>
      <c r="D31" t="s">
        <v>927</v>
      </c>
      <c r="E31" t="e">
        <f>IF(EXACT(VLOOKUP(B31,#REF!,1,FALSE),B31)=TRUE,"OK","ERRORE")</f>
        <v>#REF!</v>
      </c>
      <c r="F31" t="e">
        <f>IF(EXACT(VLOOKUP(C31,#REF!,1,FALSE),C31)=TRUE,"OK","ERRORE")</f>
        <v>#REF!</v>
      </c>
    </row>
    <row r="32" spans="1:6" x14ac:dyDescent="0.25">
      <c r="A32" s="6" t="s">
        <v>1106</v>
      </c>
      <c r="B32" t="s">
        <v>674</v>
      </c>
      <c r="C32" t="s">
        <v>1004</v>
      </c>
      <c r="E32" t="e">
        <f>IF(EXACT(VLOOKUP(B32,#REF!,1,FALSE),B32)=TRUE,"OK","ERRORE")</f>
        <v>#REF!</v>
      </c>
      <c r="F32" t="e">
        <f>IF(EXACT(VLOOKUP(C32,#REF!,1,FALSE),C32)=TRUE,"OK","ERRORE")</f>
        <v>#REF!</v>
      </c>
    </row>
    <row r="33" spans="1:6" x14ac:dyDescent="0.25">
      <c r="A33" s="5" t="s">
        <v>1105</v>
      </c>
      <c r="B33" s="7" t="s">
        <v>1012</v>
      </c>
      <c r="C33" t="s">
        <v>695</v>
      </c>
      <c r="D33" t="s">
        <v>935</v>
      </c>
      <c r="E33" t="e">
        <f>IF(EXACT(VLOOKUP(B33,#REF!,1,FALSE),B33)=TRUE,"OK","ERRORE")</f>
        <v>#REF!</v>
      </c>
      <c r="F33" t="e">
        <f>IF(EXACT(VLOOKUP(C33,#REF!,1,FALSE),C33)=TRUE,"OK","ERRORE")</f>
        <v>#REF!</v>
      </c>
    </row>
    <row r="34" spans="1:6" x14ac:dyDescent="0.25">
      <c r="A34" s="5" t="s">
        <v>1105</v>
      </c>
      <c r="B34" s="7" t="s">
        <v>1012</v>
      </c>
      <c r="C34" t="s">
        <v>695</v>
      </c>
      <c r="D34" t="s">
        <v>936</v>
      </c>
      <c r="E34" t="e">
        <f>IF(EXACT(VLOOKUP(B34,#REF!,1,FALSE),B34)=TRUE,"OK","ERRORE")</f>
        <v>#REF!</v>
      </c>
      <c r="F34" t="e">
        <f>IF(EXACT(VLOOKUP(C34,#REF!,1,FALSE),C34)=TRUE,"OK","ERRORE")</f>
        <v>#REF!</v>
      </c>
    </row>
    <row r="35" spans="1:6" x14ac:dyDescent="0.25">
      <c r="A35" s="6" t="s">
        <v>1106</v>
      </c>
      <c r="B35" s="7" t="s">
        <v>1012</v>
      </c>
      <c r="C35" t="s">
        <v>695</v>
      </c>
      <c r="E35" t="e">
        <f>IF(EXACT(VLOOKUP(B35,#REF!,1,FALSE),B35)=TRUE,"OK","ERRORE")</f>
        <v>#REF!</v>
      </c>
      <c r="F35" t="e">
        <f>IF(EXACT(VLOOKUP(C35,#REF!,1,FALSE),C35)=TRUE,"OK","ERRORE")</f>
        <v>#REF!</v>
      </c>
    </row>
    <row r="36" spans="1:6" x14ac:dyDescent="0.25">
      <c r="A36" s="5" t="s">
        <v>1105</v>
      </c>
      <c r="B36" t="s">
        <v>65</v>
      </c>
      <c r="C36" t="s">
        <v>77</v>
      </c>
      <c r="D36" t="s">
        <v>734</v>
      </c>
      <c r="E36" t="e">
        <f>IF(EXACT(VLOOKUP(B36,#REF!,1,FALSE),B36)=TRUE,"OK","ERRORE")</f>
        <v>#REF!</v>
      </c>
      <c r="F36" t="e">
        <f>IF(EXACT(VLOOKUP(C36,#REF!,1,FALSE),C36)=TRUE,"OK","ERRORE")</f>
        <v>#REF!</v>
      </c>
    </row>
    <row r="37" spans="1:6" x14ac:dyDescent="0.25">
      <c r="A37" s="5" t="s">
        <v>1105</v>
      </c>
      <c r="B37" t="s">
        <v>65</v>
      </c>
      <c r="C37" t="s">
        <v>77</v>
      </c>
      <c r="D37" t="s">
        <v>735</v>
      </c>
      <c r="E37" t="e">
        <f>IF(EXACT(VLOOKUP(B37,#REF!,1,FALSE),B37)=TRUE,"OK","ERRORE")</f>
        <v>#REF!</v>
      </c>
      <c r="F37" t="e">
        <f>IF(EXACT(VLOOKUP(C37,#REF!,1,FALSE),C37)=TRUE,"OK","ERRORE")</f>
        <v>#REF!</v>
      </c>
    </row>
    <row r="38" spans="1:6" x14ac:dyDescent="0.25">
      <c r="A38" s="5" t="s">
        <v>1105</v>
      </c>
      <c r="B38" t="s">
        <v>65</v>
      </c>
      <c r="C38" t="s">
        <v>77</v>
      </c>
      <c r="D38" t="s">
        <v>736</v>
      </c>
      <c r="E38" t="e">
        <f>IF(EXACT(VLOOKUP(B38,#REF!,1,FALSE),B38)=TRUE,"OK","ERRORE")</f>
        <v>#REF!</v>
      </c>
      <c r="F38" t="e">
        <f>IF(EXACT(VLOOKUP(C38,#REF!,1,FALSE),C38)=TRUE,"OK","ERRORE")</f>
        <v>#REF!</v>
      </c>
    </row>
    <row r="39" spans="1:6" x14ac:dyDescent="0.25">
      <c r="A39" s="5" t="s">
        <v>1105</v>
      </c>
      <c r="B39" t="s">
        <v>65</v>
      </c>
      <c r="C39" t="s">
        <v>77</v>
      </c>
      <c r="D39" t="s">
        <v>737</v>
      </c>
      <c r="E39" t="e">
        <f>IF(EXACT(VLOOKUP(B39,#REF!,1,FALSE),B39)=TRUE,"OK","ERRORE")</f>
        <v>#REF!</v>
      </c>
      <c r="F39" t="e">
        <f>IF(EXACT(VLOOKUP(C39,#REF!,1,FALSE),C39)=TRUE,"OK","ERRORE")</f>
        <v>#REF!</v>
      </c>
    </row>
    <row r="40" spans="1:6" x14ac:dyDescent="0.25">
      <c r="A40" s="6" t="s">
        <v>1106</v>
      </c>
      <c r="B40" t="s">
        <v>65</v>
      </c>
      <c r="C40" t="s">
        <v>77</v>
      </c>
      <c r="E40" t="e">
        <f>IF(EXACT(VLOOKUP(B40,#REF!,1,FALSE),B40)=TRUE,"OK","ERRORE")</f>
        <v>#REF!</v>
      </c>
      <c r="F40" t="e">
        <f>IF(EXACT(VLOOKUP(C40,#REF!,1,FALSE),C40)=TRUE,"OK","ERRORE")</f>
        <v>#REF!</v>
      </c>
    </row>
    <row r="41" spans="1:6" x14ac:dyDescent="0.25">
      <c r="A41" s="5" t="s">
        <v>1105</v>
      </c>
      <c r="B41" t="s">
        <v>122</v>
      </c>
      <c r="C41" t="s">
        <v>747</v>
      </c>
      <c r="D41" t="s">
        <v>748</v>
      </c>
      <c r="E41" t="e">
        <f>IF(EXACT(VLOOKUP(B41,#REF!,1,FALSE),B41)=TRUE,"OK","ERRORE")</f>
        <v>#REF!</v>
      </c>
      <c r="F41" t="e">
        <f>IF(EXACT(VLOOKUP(C41,#REF!,1,FALSE),C41)=TRUE,"OK","ERRORE")</f>
        <v>#REF!</v>
      </c>
    </row>
    <row r="42" spans="1:6" x14ac:dyDescent="0.25">
      <c r="A42" s="6" t="s">
        <v>1106</v>
      </c>
      <c r="B42" s="10" t="s">
        <v>122</v>
      </c>
      <c r="C42" t="s">
        <v>747</v>
      </c>
      <c r="E42" t="e">
        <f>IF(EXACT(VLOOKUP(B42,#REF!,1,FALSE),B42)=TRUE,"OK","ERRORE")</f>
        <v>#REF!</v>
      </c>
      <c r="F42" t="e">
        <f>IF(EXACT(VLOOKUP(C42,#REF!,1,FALSE),C42)=TRUE,"OK","ERRORE")</f>
        <v>#REF!</v>
      </c>
    </row>
    <row r="43" spans="1:6" x14ac:dyDescent="0.25">
      <c r="A43" s="5" t="s">
        <v>1105</v>
      </c>
      <c r="B43" t="s">
        <v>0</v>
      </c>
      <c r="C43" t="s">
        <v>26</v>
      </c>
      <c r="D43" t="s">
        <v>717</v>
      </c>
      <c r="E43" t="e">
        <f>IF(EXACT(VLOOKUP(B43,#REF!,1,FALSE),B43)=TRUE,"OK","ERRORE")</f>
        <v>#REF!</v>
      </c>
      <c r="F43" t="e">
        <f>IF(EXACT(VLOOKUP(C43,#REF!,1,FALSE),C43)=TRUE,"OK","ERRORE")</f>
        <v>#REF!</v>
      </c>
    </row>
    <row r="44" spans="1:6" x14ac:dyDescent="0.25">
      <c r="A44" s="6" t="s">
        <v>1106</v>
      </c>
      <c r="B44" t="s">
        <v>0</v>
      </c>
      <c r="C44" t="s">
        <v>26</v>
      </c>
      <c r="D44" t="s">
        <v>948</v>
      </c>
      <c r="E44" t="e">
        <f>IF(EXACT(VLOOKUP(B44,#REF!,1,FALSE),B44)=TRUE,"OK","ERRORE")</f>
        <v>#REF!</v>
      </c>
      <c r="F44" t="e">
        <f>IF(EXACT(VLOOKUP(C44,#REF!,1,FALSE),C44)=TRUE,"OK","ERRORE")</f>
        <v>#REF!</v>
      </c>
    </row>
    <row r="45" spans="1:6" x14ac:dyDescent="0.25">
      <c r="A45" s="5" t="s">
        <v>1105</v>
      </c>
      <c r="B45" t="s">
        <v>89</v>
      </c>
      <c r="C45" t="s">
        <v>90</v>
      </c>
      <c r="D45" t="s">
        <v>739</v>
      </c>
      <c r="E45" t="e">
        <f>IF(EXACT(VLOOKUP(B45,#REF!,1,FALSE),B45)=TRUE,"OK","ERRORE")</f>
        <v>#REF!</v>
      </c>
      <c r="F45" t="e">
        <f>IF(EXACT(VLOOKUP(C45,#REF!,1,FALSE),C45)=TRUE,"OK","ERRORE")</f>
        <v>#REF!</v>
      </c>
    </row>
    <row r="46" spans="1:6" x14ac:dyDescent="0.25">
      <c r="A46" s="6" t="s">
        <v>1106</v>
      </c>
      <c r="B46" t="s">
        <v>89</v>
      </c>
      <c r="C46" t="s">
        <v>90</v>
      </c>
      <c r="E46" t="e">
        <f>IF(EXACT(VLOOKUP(B46,#REF!,1,FALSE),B46)=TRUE,"OK","ERRORE")</f>
        <v>#REF!</v>
      </c>
      <c r="F46" t="e">
        <f>IF(EXACT(VLOOKUP(C46,#REF!,1,FALSE),C46)=TRUE,"OK","ERRORE")</f>
        <v>#REF!</v>
      </c>
    </row>
    <row r="47" spans="1:6" x14ac:dyDescent="0.25">
      <c r="A47" s="5" t="s">
        <v>1105</v>
      </c>
      <c r="B47" s="10" t="s">
        <v>141</v>
      </c>
      <c r="C47" t="s">
        <v>995</v>
      </c>
      <c r="D47" t="s">
        <v>143</v>
      </c>
      <c r="E47" t="e">
        <f>IF(EXACT(VLOOKUP(B47,#REF!,1,FALSE),B47)=TRUE,"OK","ERRORE")</f>
        <v>#REF!</v>
      </c>
      <c r="F47" t="e">
        <f>IF(EXACT(VLOOKUP(C47,#REF!,1,FALSE),C47)=TRUE,"OK","ERRORE")</f>
        <v>#REF!</v>
      </c>
    </row>
    <row r="48" spans="1:6" x14ac:dyDescent="0.25">
      <c r="A48" s="5" t="s">
        <v>1105</v>
      </c>
      <c r="B48" s="10" t="s">
        <v>141</v>
      </c>
      <c r="C48" t="s">
        <v>995</v>
      </c>
      <c r="D48" t="s">
        <v>749</v>
      </c>
      <c r="E48" t="e">
        <f>IF(EXACT(VLOOKUP(B48,#REF!,1,FALSE),B48)=TRUE,"OK","ERRORE")</f>
        <v>#REF!</v>
      </c>
      <c r="F48" t="e">
        <f>IF(EXACT(VLOOKUP(C48,#REF!,1,FALSE),C48)=TRUE,"OK","ERRORE")</f>
        <v>#REF!</v>
      </c>
    </row>
    <row r="49" spans="1:6" x14ac:dyDescent="0.25">
      <c r="A49" s="5" t="s">
        <v>1105</v>
      </c>
      <c r="B49" s="10" t="s">
        <v>141</v>
      </c>
      <c r="C49" t="s">
        <v>995</v>
      </c>
      <c r="D49" t="s">
        <v>145</v>
      </c>
      <c r="E49" t="e">
        <f>IF(EXACT(VLOOKUP(B49,#REF!,1,FALSE),B49)=TRUE,"OK","ERRORE")</f>
        <v>#REF!</v>
      </c>
      <c r="F49" t="e">
        <f>IF(EXACT(VLOOKUP(C49,#REF!,1,FALSE),C49)=TRUE,"OK","ERRORE")</f>
        <v>#REF!</v>
      </c>
    </row>
    <row r="50" spans="1:6" x14ac:dyDescent="0.25">
      <c r="A50" s="5" t="s">
        <v>1105</v>
      </c>
      <c r="B50" t="s">
        <v>141</v>
      </c>
      <c r="C50" t="s">
        <v>995</v>
      </c>
      <c r="D50" t="s">
        <v>147</v>
      </c>
      <c r="E50" t="e">
        <f>IF(EXACT(VLOOKUP(B50,#REF!,1,FALSE),B50)=TRUE,"OK","ERRORE")</f>
        <v>#REF!</v>
      </c>
      <c r="F50" t="e">
        <f>IF(EXACT(VLOOKUP(C50,#REF!,1,FALSE),C50)=TRUE,"OK","ERRORE")</f>
        <v>#REF!</v>
      </c>
    </row>
    <row r="51" spans="1:6" x14ac:dyDescent="0.25">
      <c r="A51" s="6" t="s">
        <v>1106</v>
      </c>
      <c r="B51" s="10" t="s">
        <v>141</v>
      </c>
      <c r="C51" t="s">
        <v>995</v>
      </c>
      <c r="E51" t="e">
        <f>IF(EXACT(VLOOKUP(B51,#REF!,1,FALSE),B51)=TRUE,"OK","ERRORE")</f>
        <v>#REF!</v>
      </c>
      <c r="F51" t="e">
        <f>IF(EXACT(VLOOKUP(C51,#REF!,1,FALSE),C51)=TRUE,"OK","ERRORE")</f>
        <v>#REF!</v>
      </c>
    </row>
    <row r="52" spans="1:6" x14ac:dyDescent="0.25">
      <c r="A52" s="5" t="s">
        <v>1105</v>
      </c>
      <c r="B52" t="s">
        <v>89</v>
      </c>
      <c r="C52" t="s">
        <v>103</v>
      </c>
      <c r="D52" t="s">
        <v>740</v>
      </c>
      <c r="E52" t="e">
        <f>IF(EXACT(VLOOKUP(B52,#REF!,1,FALSE),B52)=TRUE,"OK","ERRORE")</f>
        <v>#REF!</v>
      </c>
      <c r="F52" t="e">
        <f>IF(EXACT(VLOOKUP(C52,#REF!,1,FALSE),C52)=TRUE,"OK","ERRORE")</f>
        <v>#REF!</v>
      </c>
    </row>
    <row r="53" spans="1:6" x14ac:dyDescent="0.25">
      <c r="A53" s="6" t="s">
        <v>1106</v>
      </c>
      <c r="B53" t="s">
        <v>89</v>
      </c>
      <c r="C53" t="s">
        <v>103</v>
      </c>
      <c r="E53" t="e">
        <f>IF(EXACT(VLOOKUP(B53,#REF!,1,FALSE),B53)=TRUE,"OK","ERRORE")</f>
        <v>#REF!</v>
      </c>
      <c r="F53" t="e">
        <f>IF(EXACT(VLOOKUP(C53,#REF!,1,FALSE),C53)=TRUE,"OK","ERRORE")</f>
        <v>#REF!</v>
      </c>
    </row>
    <row r="54" spans="1:6" x14ac:dyDescent="0.25">
      <c r="A54" s="5" t="s">
        <v>1105</v>
      </c>
      <c r="B54" t="s">
        <v>674</v>
      </c>
      <c r="C54" t="s">
        <v>1005</v>
      </c>
      <c r="D54" t="s">
        <v>681</v>
      </c>
      <c r="E54" t="e">
        <f>IF(EXACT(VLOOKUP(B54,#REF!,1,FALSE),B54)=TRUE,"OK","ERRORE")</f>
        <v>#REF!</v>
      </c>
      <c r="F54" t="e">
        <f>IF(EXACT(VLOOKUP(C54,#REF!,1,FALSE),C54)=TRUE,"OK","ERRORE")</f>
        <v>#REF!</v>
      </c>
    </row>
    <row r="55" spans="1:6" x14ac:dyDescent="0.25">
      <c r="A55" s="5" t="s">
        <v>1105</v>
      </c>
      <c r="B55" t="s">
        <v>674</v>
      </c>
      <c r="C55" t="s">
        <v>1005</v>
      </c>
      <c r="D55" t="s">
        <v>928</v>
      </c>
      <c r="E55" t="e">
        <f>IF(EXACT(VLOOKUP(B55,#REF!,1,FALSE),B55)=TRUE,"OK","ERRORE")</f>
        <v>#REF!</v>
      </c>
      <c r="F55" t="e">
        <f>IF(EXACT(VLOOKUP(C55,#REF!,1,FALSE),C55)=TRUE,"OK","ERRORE")</f>
        <v>#REF!</v>
      </c>
    </row>
    <row r="56" spans="1:6" x14ac:dyDescent="0.25">
      <c r="A56" s="5" t="s">
        <v>1105</v>
      </c>
      <c r="B56" t="s">
        <v>674</v>
      </c>
      <c r="C56" t="s">
        <v>1005</v>
      </c>
      <c r="D56" t="s">
        <v>683</v>
      </c>
      <c r="E56" t="e">
        <f>IF(EXACT(VLOOKUP(B56,#REF!,1,FALSE),B56)=TRUE,"OK","ERRORE")</f>
        <v>#REF!</v>
      </c>
      <c r="F56" t="e">
        <f>IF(EXACT(VLOOKUP(C56,#REF!,1,FALSE),C56)=TRUE,"OK","ERRORE")</f>
        <v>#REF!</v>
      </c>
    </row>
    <row r="57" spans="1:6" x14ac:dyDescent="0.25">
      <c r="A57" s="5" t="s">
        <v>1105</v>
      </c>
      <c r="B57" t="s">
        <v>674</v>
      </c>
      <c r="C57" t="s">
        <v>1005</v>
      </c>
      <c r="D57" t="s">
        <v>929</v>
      </c>
      <c r="E57" t="e">
        <f>IF(EXACT(VLOOKUP(B57,#REF!,1,FALSE),B57)=TRUE,"OK","ERRORE")</f>
        <v>#REF!</v>
      </c>
      <c r="F57" t="e">
        <f>IF(EXACT(VLOOKUP(C57,#REF!,1,FALSE),C57)=TRUE,"OK","ERRORE")</f>
        <v>#REF!</v>
      </c>
    </row>
    <row r="58" spans="1:6" x14ac:dyDescent="0.25">
      <c r="A58" s="5" t="s">
        <v>1105</v>
      </c>
      <c r="B58" t="s">
        <v>674</v>
      </c>
      <c r="C58" t="s">
        <v>1005</v>
      </c>
      <c r="D58" t="s">
        <v>930</v>
      </c>
      <c r="E58" t="e">
        <f>IF(EXACT(VLOOKUP(B58,#REF!,1,FALSE),B58)=TRUE,"OK","ERRORE")</f>
        <v>#REF!</v>
      </c>
      <c r="F58" t="e">
        <f>IF(EXACT(VLOOKUP(C58,#REF!,1,FALSE),C58)=TRUE,"OK","ERRORE")</f>
        <v>#REF!</v>
      </c>
    </row>
    <row r="59" spans="1:6" x14ac:dyDescent="0.25">
      <c r="A59" s="5" t="s">
        <v>1105</v>
      </c>
      <c r="B59" t="s">
        <v>674</v>
      </c>
      <c r="C59" t="s">
        <v>1005</v>
      </c>
      <c r="D59" t="s">
        <v>680</v>
      </c>
      <c r="E59" t="e">
        <f>IF(EXACT(VLOOKUP(B59,#REF!,1,FALSE),B59)=TRUE,"OK","ERRORE")</f>
        <v>#REF!</v>
      </c>
      <c r="F59" t="e">
        <f>IF(EXACT(VLOOKUP(C59,#REF!,1,FALSE),C59)=TRUE,"OK","ERRORE")</f>
        <v>#REF!</v>
      </c>
    </row>
    <row r="60" spans="1:6" x14ac:dyDescent="0.25">
      <c r="A60" s="5" t="s">
        <v>1105</v>
      </c>
      <c r="B60" t="s">
        <v>674</v>
      </c>
      <c r="C60" t="s">
        <v>1005</v>
      </c>
      <c r="D60" t="s">
        <v>931</v>
      </c>
      <c r="E60" t="e">
        <f>IF(EXACT(VLOOKUP(B60,#REF!,1,FALSE),B60)=TRUE,"OK","ERRORE")</f>
        <v>#REF!</v>
      </c>
      <c r="F60" t="e">
        <f>IF(EXACT(VLOOKUP(C60,#REF!,1,FALSE),C60)=TRUE,"OK","ERRORE")</f>
        <v>#REF!</v>
      </c>
    </row>
    <row r="61" spans="1:6" x14ac:dyDescent="0.25">
      <c r="A61" s="6" t="s">
        <v>1106</v>
      </c>
      <c r="B61" t="s">
        <v>674</v>
      </c>
      <c r="C61" t="s">
        <v>1005</v>
      </c>
      <c r="E61" t="e">
        <f>IF(EXACT(VLOOKUP(B61,#REF!,1,FALSE),B61)=TRUE,"OK","ERRORE")</f>
        <v>#REF!</v>
      </c>
      <c r="F61" t="e">
        <f>IF(EXACT(VLOOKUP(C61,#REF!,1,FALSE),C61)=TRUE,"OK","ERRORE")</f>
        <v>#REF!</v>
      </c>
    </row>
    <row r="62" spans="1:6" x14ac:dyDescent="0.25">
      <c r="A62" s="5" t="s">
        <v>1105</v>
      </c>
      <c r="B62" s="9" t="s">
        <v>1010</v>
      </c>
      <c r="C62" t="s">
        <v>715</v>
      </c>
      <c r="D62" t="s">
        <v>791</v>
      </c>
      <c r="E62" t="e">
        <f>IF(EXACT(VLOOKUP(B62,#REF!,1,FALSE),B62)=TRUE,"OK","ERRORE")</f>
        <v>#REF!</v>
      </c>
      <c r="F62" t="e">
        <f>IF(EXACT(VLOOKUP(C62,#REF!,1,FALSE),C62)=TRUE,"OK","ERRORE")</f>
        <v>#REF!</v>
      </c>
    </row>
    <row r="63" spans="1:6" x14ac:dyDescent="0.25">
      <c r="A63" s="6" t="s">
        <v>1106</v>
      </c>
      <c r="B63" s="9" t="s">
        <v>1010</v>
      </c>
      <c r="C63" t="s">
        <v>715</v>
      </c>
      <c r="D63" t="s">
        <v>960</v>
      </c>
      <c r="E63" t="e">
        <f>IF(EXACT(VLOOKUP(B63,#REF!,1,FALSE),B63)=TRUE,"OK","ERRORE")</f>
        <v>#REF!</v>
      </c>
      <c r="F63" t="e">
        <f>IF(EXACT(VLOOKUP(C63,#REF!,1,FALSE),C63)=TRUE,"OK","ERRORE")</f>
        <v>#REF!</v>
      </c>
    </row>
    <row r="64" spans="1:6" x14ac:dyDescent="0.25">
      <c r="A64" s="5" t="s">
        <v>1105</v>
      </c>
      <c r="B64" t="s">
        <v>1109</v>
      </c>
      <c r="C64" t="s">
        <v>1110</v>
      </c>
      <c r="D64" t="s">
        <v>742</v>
      </c>
      <c r="E64" t="e">
        <f>IF(EXACT(VLOOKUP(B64,#REF!,1,FALSE),B64)=TRUE,"OK","ERRORE")</f>
        <v>#REF!</v>
      </c>
      <c r="F64" t="e">
        <f>IF(EXACT(VLOOKUP(C64,#REF!,1,FALSE),C64)=TRUE,"OK","ERRORE")</f>
        <v>#REF!</v>
      </c>
    </row>
    <row r="65" spans="1:6" x14ac:dyDescent="0.25">
      <c r="A65" s="6" t="s">
        <v>1106</v>
      </c>
      <c r="B65" t="s">
        <v>1109</v>
      </c>
      <c r="C65" t="s">
        <v>1110</v>
      </c>
      <c r="E65" t="e">
        <f>IF(EXACT(VLOOKUP(B65,#REF!,1,FALSE),B65)=TRUE,"OK","ERRORE")</f>
        <v>#REF!</v>
      </c>
      <c r="F65" t="e">
        <f>IF(EXACT(VLOOKUP(C65,#REF!,1,FALSE),C65)=TRUE,"OK","ERRORE")</f>
        <v>#REF!</v>
      </c>
    </row>
    <row r="66" spans="1:6" x14ac:dyDescent="0.25">
      <c r="A66" s="6" t="s">
        <v>1106</v>
      </c>
      <c r="B66" s="9" t="s">
        <v>1011</v>
      </c>
      <c r="C66" t="s">
        <v>441</v>
      </c>
      <c r="E66" t="e">
        <f>IF(EXACT(VLOOKUP(B66,#REF!,1,FALSE),B66)=TRUE,"OK","ERRORE")</f>
        <v>#REF!</v>
      </c>
      <c r="F66" t="e">
        <f>IF(EXACT(VLOOKUP(C66,#REF!,1,FALSE),C66)=TRUE,"OK","ERRORE")</f>
        <v>#REF!</v>
      </c>
    </row>
    <row r="67" spans="1:6" x14ac:dyDescent="0.25">
      <c r="A67" s="5" t="s">
        <v>1105</v>
      </c>
      <c r="B67" s="9" t="s">
        <v>1011</v>
      </c>
      <c r="C67" t="s">
        <v>441</v>
      </c>
      <c r="D67" t="s">
        <v>863</v>
      </c>
      <c r="E67" t="e">
        <f>IF(EXACT(VLOOKUP(B67,#REF!,1,FALSE),B67)=TRUE,"OK","ERRORE")</f>
        <v>#REF!</v>
      </c>
      <c r="F67" t="e">
        <f>IF(EXACT(VLOOKUP(C67,#REF!,1,FALSE),C67)=TRUE,"OK","ERRORE")</f>
        <v>#REF!</v>
      </c>
    </row>
    <row r="68" spans="1:6" x14ac:dyDescent="0.25">
      <c r="A68" s="5" t="s">
        <v>1105</v>
      </c>
      <c r="B68" s="4" t="s">
        <v>1010</v>
      </c>
      <c r="C68" t="s">
        <v>219</v>
      </c>
      <c r="D68" t="s">
        <v>787</v>
      </c>
      <c r="E68" t="e">
        <f>IF(EXACT(VLOOKUP(B68,#REF!,1,FALSE),B68)=TRUE,"OK","ERRORE")</f>
        <v>#REF!</v>
      </c>
      <c r="F68" t="e">
        <f>IF(EXACT(VLOOKUP(C68,#REF!,1,FALSE),C68)=TRUE,"OK","ERRORE")</f>
        <v>#REF!</v>
      </c>
    </row>
    <row r="69" spans="1:6" x14ac:dyDescent="0.25">
      <c r="A69" s="5" t="s">
        <v>1105</v>
      </c>
      <c r="B69" s="4" t="s">
        <v>1010</v>
      </c>
      <c r="C69" t="s">
        <v>219</v>
      </c>
      <c r="D69" t="s">
        <v>788</v>
      </c>
      <c r="E69" t="e">
        <f>IF(EXACT(VLOOKUP(B69,#REF!,1,FALSE),B69)=TRUE,"OK","ERRORE")</f>
        <v>#REF!</v>
      </c>
      <c r="F69" t="e">
        <f>IF(EXACT(VLOOKUP(C69,#REF!,1,FALSE),C69)=TRUE,"OK","ERRORE")</f>
        <v>#REF!</v>
      </c>
    </row>
    <row r="70" spans="1:6" x14ac:dyDescent="0.25">
      <c r="A70" s="6" t="s">
        <v>1106</v>
      </c>
      <c r="B70" s="4" t="s">
        <v>1010</v>
      </c>
      <c r="C70" t="s">
        <v>219</v>
      </c>
      <c r="E70" t="e">
        <f>IF(EXACT(VLOOKUP(B70,#REF!,1,FALSE),B70)=TRUE,"OK","ERRORE")</f>
        <v>#REF!</v>
      </c>
      <c r="F70" t="e">
        <f>IF(EXACT(VLOOKUP(C70,#REF!,1,FALSE),C70)=TRUE,"OK","ERRORE")</f>
        <v>#REF!</v>
      </c>
    </row>
    <row r="71" spans="1:6" x14ac:dyDescent="0.25">
      <c r="A71" s="5" t="s">
        <v>1105</v>
      </c>
      <c r="B71" s="8" t="s">
        <v>460</v>
      </c>
      <c r="C71" t="s">
        <v>557</v>
      </c>
      <c r="D71" t="s">
        <v>885</v>
      </c>
      <c r="E71" t="e">
        <f>IF(EXACT(VLOOKUP(B71,#REF!,1,FALSE),B71)=TRUE,"OK","ERRORE")</f>
        <v>#REF!</v>
      </c>
      <c r="F71" t="e">
        <f>IF(EXACT(VLOOKUP(C71,#REF!,1,FALSE),C71)=TRUE,"OK","ERRORE")</f>
        <v>#REF!</v>
      </c>
    </row>
    <row r="72" spans="1:6" x14ac:dyDescent="0.25">
      <c r="A72" s="5" t="s">
        <v>1105</v>
      </c>
      <c r="B72" s="8" t="s">
        <v>460</v>
      </c>
      <c r="C72" t="s">
        <v>557</v>
      </c>
      <c r="D72" t="s">
        <v>886</v>
      </c>
      <c r="E72" t="e">
        <f>IF(EXACT(VLOOKUP(B72,#REF!,1,FALSE),B72)=TRUE,"OK","ERRORE")</f>
        <v>#REF!</v>
      </c>
      <c r="F72" t="e">
        <f>IF(EXACT(VLOOKUP(C72,#REF!,1,FALSE),C72)=TRUE,"OK","ERRORE")</f>
        <v>#REF!</v>
      </c>
    </row>
    <row r="73" spans="1:6" x14ac:dyDescent="0.25">
      <c r="A73" s="5" t="s">
        <v>1105</v>
      </c>
      <c r="B73" t="s">
        <v>460</v>
      </c>
      <c r="C73" t="s">
        <v>557</v>
      </c>
      <c r="D73" t="s">
        <v>887</v>
      </c>
      <c r="E73" t="e">
        <f>IF(EXACT(VLOOKUP(B73,#REF!,1,FALSE),B73)=TRUE,"OK","ERRORE")</f>
        <v>#REF!</v>
      </c>
      <c r="F73" t="e">
        <f>IF(EXACT(VLOOKUP(C73,#REF!,1,FALSE),C73)=TRUE,"OK","ERRORE")</f>
        <v>#REF!</v>
      </c>
    </row>
    <row r="74" spans="1:6" x14ac:dyDescent="0.25">
      <c r="A74" s="5" t="s">
        <v>1105</v>
      </c>
      <c r="B74" t="s">
        <v>460</v>
      </c>
      <c r="C74" t="s">
        <v>557</v>
      </c>
      <c r="D74" t="s">
        <v>888</v>
      </c>
      <c r="E74" t="e">
        <f>IF(EXACT(VLOOKUP(B74,#REF!,1,FALSE),B74)=TRUE,"OK","ERRORE")</f>
        <v>#REF!</v>
      </c>
      <c r="F74" t="e">
        <f>IF(EXACT(VLOOKUP(C74,#REF!,1,FALSE),C74)=TRUE,"OK","ERRORE")</f>
        <v>#REF!</v>
      </c>
    </row>
    <row r="75" spans="1:6" x14ac:dyDescent="0.25">
      <c r="A75" s="5" t="s">
        <v>1105</v>
      </c>
      <c r="B75" t="s">
        <v>460</v>
      </c>
      <c r="C75" t="s">
        <v>557</v>
      </c>
      <c r="D75" t="s">
        <v>889</v>
      </c>
      <c r="E75" t="e">
        <f>IF(EXACT(VLOOKUP(B75,#REF!,1,FALSE),B75)=TRUE,"OK","ERRORE")</f>
        <v>#REF!</v>
      </c>
      <c r="F75" t="e">
        <f>IF(EXACT(VLOOKUP(C75,#REF!,1,FALSE),C75)=TRUE,"OK","ERRORE")</f>
        <v>#REF!</v>
      </c>
    </row>
    <row r="76" spans="1:6" x14ac:dyDescent="0.25">
      <c r="A76" s="5" t="s">
        <v>1105</v>
      </c>
      <c r="B76" t="s">
        <v>460</v>
      </c>
      <c r="C76" t="s">
        <v>557</v>
      </c>
      <c r="D76" t="s">
        <v>890</v>
      </c>
      <c r="E76" t="e">
        <f>IF(EXACT(VLOOKUP(B76,#REF!,1,FALSE),B76)=TRUE,"OK","ERRORE")</f>
        <v>#REF!</v>
      </c>
      <c r="F76" t="e">
        <f>IF(EXACT(VLOOKUP(C76,#REF!,1,FALSE),C76)=TRUE,"OK","ERRORE")</f>
        <v>#REF!</v>
      </c>
    </row>
    <row r="77" spans="1:6" x14ac:dyDescent="0.25">
      <c r="A77" s="5" t="s">
        <v>1105</v>
      </c>
      <c r="B77" t="s">
        <v>460</v>
      </c>
      <c r="C77" t="s">
        <v>557</v>
      </c>
      <c r="D77" t="s">
        <v>891</v>
      </c>
      <c r="E77" t="e">
        <f>IF(EXACT(VLOOKUP(B77,#REF!,1,FALSE),B77)=TRUE,"OK","ERRORE")</f>
        <v>#REF!</v>
      </c>
      <c r="F77" t="e">
        <f>IF(EXACT(VLOOKUP(C77,#REF!,1,FALSE),C77)=TRUE,"OK","ERRORE")</f>
        <v>#REF!</v>
      </c>
    </row>
    <row r="78" spans="1:6" x14ac:dyDescent="0.25">
      <c r="A78" s="6" t="s">
        <v>1106</v>
      </c>
      <c r="B78" t="s">
        <v>460</v>
      </c>
      <c r="C78" t="s">
        <v>557</v>
      </c>
      <c r="D78" t="s">
        <v>887</v>
      </c>
      <c r="E78" t="e">
        <f>IF(EXACT(VLOOKUP(B78,#REF!,1,FALSE),B78)=TRUE,"OK","ERRORE")</f>
        <v>#REF!</v>
      </c>
      <c r="F78" t="e">
        <f>IF(EXACT(VLOOKUP(C78,#REF!,1,FALSE),C78)=TRUE,"OK","ERRORE")</f>
        <v>#REF!</v>
      </c>
    </row>
    <row r="79" spans="1:6" x14ac:dyDescent="0.25">
      <c r="A79" s="6" t="s">
        <v>1106</v>
      </c>
      <c r="B79" t="s">
        <v>460</v>
      </c>
      <c r="C79" t="s">
        <v>557</v>
      </c>
      <c r="D79" t="s">
        <v>888</v>
      </c>
      <c r="E79" t="e">
        <f>IF(EXACT(VLOOKUP(B79,#REF!,1,FALSE),B79)=TRUE,"OK","ERRORE")</f>
        <v>#REF!</v>
      </c>
      <c r="F79" t="e">
        <f>IF(EXACT(VLOOKUP(C79,#REF!,1,FALSE),C79)=TRUE,"OK","ERRORE")</f>
        <v>#REF!</v>
      </c>
    </row>
    <row r="80" spans="1:6" x14ac:dyDescent="0.25">
      <c r="A80" s="6" t="s">
        <v>1106</v>
      </c>
      <c r="B80" t="s">
        <v>460</v>
      </c>
      <c r="C80" t="s">
        <v>557</v>
      </c>
      <c r="D80" t="s">
        <v>968</v>
      </c>
      <c r="E80" t="e">
        <f>IF(EXACT(VLOOKUP(B80,#REF!,1,FALSE),B80)=TRUE,"OK","ERRORE")</f>
        <v>#REF!</v>
      </c>
      <c r="F80" t="e">
        <f>IF(EXACT(VLOOKUP(C80,#REF!,1,FALSE),C80)=TRUE,"OK","ERRORE")</f>
        <v>#REF!</v>
      </c>
    </row>
    <row r="81" spans="1:6" x14ac:dyDescent="0.25">
      <c r="A81" s="6" t="s">
        <v>1106</v>
      </c>
      <c r="B81" t="s">
        <v>460</v>
      </c>
      <c r="C81" t="s">
        <v>557</v>
      </c>
      <c r="D81" t="s">
        <v>969</v>
      </c>
      <c r="E81" t="e">
        <f>IF(EXACT(VLOOKUP(B81,#REF!,1,FALSE),B81)=TRUE,"OK","ERRORE")</f>
        <v>#REF!</v>
      </c>
      <c r="F81" t="e">
        <f>IF(EXACT(VLOOKUP(C81,#REF!,1,FALSE),C81)=TRUE,"OK","ERRORE")</f>
        <v>#REF!</v>
      </c>
    </row>
    <row r="82" spans="1:6" x14ac:dyDescent="0.25">
      <c r="A82" s="6" t="s">
        <v>1106</v>
      </c>
      <c r="B82" t="s">
        <v>460</v>
      </c>
      <c r="C82" t="s">
        <v>557</v>
      </c>
      <c r="D82" t="s">
        <v>889</v>
      </c>
      <c r="E82" t="e">
        <f>IF(EXACT(VLOOKUP(B82,#REF!,1,FALSE),B82)=TRUE,"OK","ERRORE")</f>
        <v>#REF!</v>
      </c>
      <c r="F82" t="e">
        <f>IF(EXACT(VLOOKUP(C82,#REF!,1,FALSE),C82)=TRUE,"OK","ERRORE")</f>
        <v>#REF!</v>
      </c>
    </row>
    <row r="83" spans="1:6" x14ac:dyDescent="0.25">
      <c r="A83" s="6" t="s">
        <v>1106</v>
      </c>
      <c r="B83" t="s">
        <v>460</v>
      </c>
      <c r="C83" t="s">
        <v>557</v>
      </c>
      <c r="D83" t="s">
        <v>592</v>
      </c>
      <c r="E83" t="e">
        <f>IF(EXACT(VLOOKUP(B83,#REF!,1,FALSE),B83)=TRUE,"OK","ERRORE")</f>
        <v>#REF!</v>
      </c>
      <c r="F83" t="e">
        <f>IF(EXACT(VLOOKUP(C83,#REF!,1,FALSE),C83)=TRUE,"OK","ERRORE")</f>
        <v>#REF!</v>
      </c>
    </row>
    <row r="84" spans="1:6" x14ac:dyDescent="0.25">
      <c r="A84" s="5" t="s">
        <v>1105</v>
      </c>
      <c r="B84" t="s">
        <v>65</v>
      </c>
      <c r="C84" t="s">
        <v>66</v>
      </c>
      <c r="D84" t="s">
        <v>733</v>
      </c>
      <c r="E84" t="e">
        <f>IF(EXACT(VLOOKUP(B84,#REF!,1,FALSE),B84)=TRUE,"OK","ERRORE")</f>
        <v>#REF!</v>
      </c>
      <c r="F84" t="e">
        <f>IF(EXACT(VLOOKUP(C84,#REF!,1,FALSE),C84)=TRUE,"OK","ERRORE")</f>
        <v>#REF!</v>
      </c>
    </row>
    <row r="85" spans="1:6" x14ac:dyDescent="0.25">
      <c r="A85" s="6" t="s">
        <v>1106</v>
      </c>
      <c r="B85" t="s">
        <v>65</v>
      </c>
      <c r="C85" t="s">
        <v>66</v>
      </c>
      <c r="E85" t="e">
        <f>IF(EXACT(VLOOKUP(B85,#REF!,1,FALSE),B85)=TRUE,"OK","ERRORE")</f>
        <v>#REF!</v>
      </c>
      <c r="F85" t="e">
        <f>IF(EXACT(VLOOKUP(C85,#REF!,1,FALSE),C85)=TRUE,"OK","ERRORE")</f>
        <v>#REF!</v>
      </c>
    </row>
    <row r="86" spans="1:6" x14ac:dyDescent="0.25">
      <c r="A86" s="5" t="s">
        <v>1105</v>
      </c>
      <c r="B86" t="s">
        <v>39</v>
      </c>
      <c r="C86" t="s">
        <v>57</v>
      </c>
      <c r="D86" t="s">
        <v>731</v>
      </c>
      <c r="E86" t="e">
        <f>IF(EXACT(VLOOKUP(B86,#REF!,1,FALSE),B86)=TRUE,"OK","ERRORE")</f>
        <v>#REF!</v>
      </c>
      <c r="F86" t="e">
        <f>IF(EXACT(VLOOKUP(C86,#REF!,1,FALSE),C86)=TRUE,"OK","ERRORE")</f>
        <v>#REF!</v>
      </c>
    </row>
    <row r="87" spans="1:6" x14ac:dyDescent="0.25">
      <c r="A87" s="6" t="s">
        <v>1106</v>
      </c>
      <c r="B87" t="s">
        <v>39</v>
      </c>
      <c r="C87" t="s">
        <v>57</v>
      </c>
      <c r="E87" t="e">
        <f>IF(EXACT(VLOOKUP(B87,#REF!,1,FALSE),B87)=TRUE,"OK","ERRORE")</f>
        <v>#REF!</v>
      </c>
      <c r="F87" t="e">
        <f>IF(EXACT(VLOOKUP(C87,#REF!,1,FALSE),C87)=TRUE,"OK","ERRORE")</f>
        <v>#REF!</v>
      </c>
    </row>
    <row r="88" spans="1:6" x14ac:dyDescent="0.25">
      <c r="A88" s="5" t="s">
        <v>1105</v>
      </c>
      <c r="B88" s="10" t="s">
        <v>141</v>
      </c>
      <c r="C88" t="s">
        <v>161</v>
      </c>
      <c r="E88" t="e">
        <f>IF(EXACT(VLOOKUP(B88,#REF!,1,FALSE),B88)=TRUE,"OK","ERRORE")</f>
        <v>#REF!</v>
      </c>
      <c r="F88" t="e">
        <f>IF(EXACT(VLOOKUP(C88,#REF!,1,FALSE),C88)=TRUE,"OK","ERRORE")</f>
        <v>#REF!</v>
      </c>
    </row>
    <row r="89" spans="1:6" x14ac:dyDescent="0.25">
      <c r="A89" s="6" t="s">
        <v>1106</v>
      </c>
      <c r="B89" s="10" t="s">
        <v>141</v>
      </c>
      <c r="C89" t="s">
        <v>161</v>
      </c>
      <c r="E89" t="e">
        <f>IF(EXACT(VLOOKUP(B89,#REF!,1,FALSE),B89)=TRUE,"OK","ERRORE")</f>
        <v>#REF!</v>
      </c>
      <c r="F89" t="e">
        <f>IF(EXACT(VLOOKUP(C89,#REF!,1,FALSE),C89)=TRUE,"OK","ERRORE")</f>
        <v>#REF!</v>
      </c>
    </row>
    <row r="90" spans="1:6" x14ac:dyDescent="0.25">
      <c r="A90" s="5" t="s">
        <v>1105</v>
      </c>
      <c r="B90" t="s">
        <v>460</v>
      </c>
      <c r="C90" t="s">
        <v>489</v>
      </c>
      <c r="D90" t="s">
        <v>870</v>
      </c>
      <c r="E90" t="e">
        <f>IF(EXACT(VLOOKUP(B90,#REF!,1,FALSE),B90)=TRUE,"OK","ERRORE")</f>
        <v>#REF!</v>
      </c>
      <c r="F90" t="e">
        <f>IF(EXACT(VLOOKUP(C90,#REF!,1,FALSE),C90)=TRUE,"OK","ERRORE")</f>
        <v>#REF!</v>
      </c>
    </row>
    <row r="91" spans="1:6" x14ac:dyDescent="0.25">
      <c r="A91" s="6" t="s">
        <v>1106</v>
      </c>
      <c r="B91" s="8" t="s">
        <v>460</v>
      </c>
      <c r="C91" t="s">
        <v>489</v>
      </c>
      <c r="D91" t="s">
        <v>870</v>
      </c>
      <c r="E91" t="e">
        <f>IF(EXACT(VLOOKUP(B91,#REF!,1,FALSE),B91)=TRUE,"OK","ERRORE")</f>
        <v>#REF!</v>
      </c>
      <c r="F91" t="e">
        <f>IF(EXACT(VLOOKUP(C91,#REF!,1,FALSE),C91)=TRUE,"OK","ERRORE")</f>
        <v>#REF!</v>
      </c>
    </row>
    <row r="92" spans="1:6" x14ac:dyDescent="0.25">
      <c r="A92" s="5" t="s">
        <v>1105</v>
      </c>
      <c r="B92" s="4" t="s">
        <v>1009</v>
      </c>
      <c r="C92" t="s">
        <v>175</v>
      </c>
      <c r="D92" t="s">
        <v>768</v>
      </c>
      <c r="E92" t="e">
        <f>IF(EXACT(VLOOKUP(B92,#REF!,1,FALSE),B92)=TRUE,"OK","ERRORE")</f>
        <v>#REF!</v>
      </c>
      <c r="F92" t="e">
        <f>IF(EXACT(VLOOKUP(C92,#REF!,1,FALSE),C92)=TRUE,"OK","ERRORE")</f>
        <v>#REF!</v>
      </c>
    </row>
    <row r="93" spans="1:6" x14ac:dyDescent="0.25">
      <c r="A93" s="5" t="s">
        <v>1105</v>
      </c>
      <c r="B93" s="4" t="s">
        <v>1009</v>
      </c>
      <c r="C93" t="s">
        <v>175</v>
      </c>
      <c r="D93" t="s">
        <v>769</v>
      </c>
      <c r="E93" t="e">
        <f>IF(EXACT(VLOOKUP(B93,#REF!,1,FALSE),B93)=TRUE,"OK","ERRORE")</f>
        <v>#REF!</v>
      </c>
      <c r="F93" t="e">
        <f>IF(EXACT(VLOOKUP(C93,#REF!,1,FALSE),C93)=TRUE,"OK","ERRORE")</f>
        <v>#REF!</v>
      </c>
    </row>
    <row r="94" spans="1:6" x14ac:dyDescent="0.25">
      <c r="A94" s="5" t="s">
        <v>1105</v>
      </c>
      <c r="B94" s="4" t="s">
        <v>1009</v>
      </c>
      <c r="C94" t="s">
        <v>175</v>
      </c>
      <c r="D94" t="s">
        <v>770</v>
      </c>
      <c r="E94" t="e">
        <f>IF(EXACT(VLOOKUP(B94,#REF!,1,FALSE),B94)=TRUE,"OK","ERRORE")</f>
        <v>#REF!</v>
      </c>
      <c r="F94" t="e">
        <f>IF(EXACT(VLOOKUP(C94,#REF!,1,FALSE),C94)=TRUE,"OK","ERRORE")</f>
        <v>#REF!</v>
      </c>
    </row>
    <row r="95" spans="1:6" x14ac:dyDescent="0.25">
      <c r="A95" s="6" t="s">
        <v>1106</v>
      </c>
      <c r="B95" s="4" t="s">
        <v>1009</v>
      </c>
      <c r="C95" t="s">
        <v>175</v>
      </c>
      <c r="E95" t="e">
        <f>IF(EXACT(VLOOKUP(B95,#REF!,1,FALSE),B95)=TRUE,"OK","ERRORE")</f>
        <v>#REF!</v>
      </c>
      <c r="F95" t="e">
        <f>IF(EXACT(VLOOKUP(C95,#REF!,1,FALSE),C95)=TRUE,"OK","ERRORE")</f>
        <v>#REF!</v>
      </c>
    </row>
    <row r="96" spans="1:6" x14ac:dyDescent="0.25">
      <c r="A96" s="5" t="s">
        <v>1105</v>
      </c>
      <c r="B96" s="8" t="s">
        <v>141</v>
      </c>
      <c r="C96" t="s">
        <v>148</v>
      </c>
      <c r="D96" t="s">
        <v>750</v>
      </c>
      <c r="E96" t="e">
        <f>IF(EXACT(VLOOKUP(B96,#REF!,1,FALSE),B96)=TRUE,"OK","ERRORE")</f>
        <v>#REF!</v>
      </c>
      <c r="F96" t="e">
        <f>IF(EXACT(VLOOKUP(C96,#REF!,1,FALSE),C96)=TRUE,"OK","ERRORE")</f>
        <v>#REF!</v>
      </c>
    </row>
    <row r="97" spans="1:6" x14ac:dyDescent="0.25">
      <c r="A97" s="5" t="s">
        <v>1105</v>
      </c>
      <c r="B97" s="8" t="s">
        <v>141</v>
      </c>
      <c r="C97" t="s">
        <v>148</v>
      </c>
      <c r="D97" t="s">
        <v>751</v>
      </c>
      <c r="E97" t="e">
        <f>IF(EXACT(VLOOKUP(B97,#REF!,1,FALSE),B97)=TRUE,"OK","ERRORE")</f>
        <v>#REF!</v>
      </c>
      <c r="F97" t="e">
        <f>IF(EXACT(VLOOKUP(C97,#REF!,1,FALSE),C97)=TRUE,"OK","ERRORE")</f>
        <v>#REF!</v>
      </c>
    </row>
    <row r="98" spans="1:6" x14ac:dyDescent="0.25">
      <c r="A98" s="5" t="s">
        <v>1105</v>
      </c>
      <c r="B98" s="8" t="s">
        <v>141</v>
      </c>
      <c r="C98" t="s">
        <v>148</v>
      </c>
      <c r="D98" t="s">
        <v>150</v>
      </c>
      <c r="E98" t="e">
        <f>IF(EXACT(VLOOKUP(B98,#REF!,1,FALSE),B98)=TRUE,"OK","ERRORE")</f>
        <v>#REF!</v>
      </c>
      <c r="F98" t="e">
        <f>IF(EXACT(VLOOKUP(C98,#REF!,1,FALSE),C98)=TRUE,"OK","ERRORE")</f>
        <v>#REF!</v>
      </c>
    </row>
    <row r="99" spans="1:6" x14ac:dyDescent="0.25">
      <c r="A99" s="5" t="s">
        <v>1105</v>
      </c>
      <c r="B99" s="8" t="s">
        <v>141</v>
      </c>
      <c r="C99" t="s">
        <v>148</v>
      </c>
      <c r="D99" t="s">
        <v>752</v>
      </c>
      <c r="E99" t="e">
        <f>IF(EXACT(VLOOKUP(B99,#REF!,1,FALSE),B99)=TRUE,"OK","ERRORE")</f>
        <v>#REF!</v>
      </c>
      <c r="F99" t="e">
        <f>IF(EXACT(VLOOKUP(C99,#REF!,1,FALSE),C99)=TRUE,"OK","ERRORE")</f>
        <v>#REF!</v>
      </c>
    </row>
    <row r="100" spans="1:6" x14ac:dyDescent="0.25">
      <c r="A100" s="5" t="s">
        <v>1105</v>
      </c>
      <c r="B100" s="8" t="s">
        <v>141</v>
      </c>
      <c r="C100" t="s">
        <v>148</v>
      </c>
      <c r="D100" t="s">
        <v>753</v>
      </c>
      <c r="E100" t="e">
        <f>IF(EXACT(VLOOKUP(B100,#REF!,1,FALSE),B100)=TRUE,"OK","ERRORE")</f>
        <v>#REF!</v>
      </c>
      <c r="F100" t="e">
        <f>IF(EXACT(VLOOKUP(C100,#REF!,1,FALSE),C100)=TRUE,"OK","ERRORE")</f>
        <v>#REF!</v>
      </c>
    </row>
    <row r="101" spans="1:6" x14ac:dyDescent="0.25">
      <c r="A101" s="5" t="s">
        <v>1105</v>
      </c>
      <c r="B101" s="8" t="s">
        <v>141</v>
      </c>
      <c r="C101" t="s">
        <v>148</v>
      </c>
      <c r="D101" t="s">
        <v>754</v>
      </c>
      <c r="E101" t="e">
        <f>IF(EXACT(VLOOKUP(B101,#REF!,1,FALSE),B101)=TRUE,"OK","ERRORE")</f>
        <v>#REF!</v>
      </c>
      <c r="F101" t="e">
        <f>IF(EXACT(VLOOKUP(C101,#REF!,1,FALSE),C101)=TRUE,"OK","ERRORE")</f>
        <v>#REF!</v>
      </c>
    </row>
    <row r="102" spans="1:6" x14ac:dyDescent="0.25">
      <c r="A102" s="5" t="s">
        <v>1105</v>
      </c>
      <c r="B102" s="8" t="s">
        <v>141</v>
      </c>
      <c r="C102" t="s">
        <v>148</v>
      </c>
      <c r="D102" t="s">
        <v>755</v>
      </c>
      <c r="E102" t="e">
        <f>IF(EXACT(VLOOKUP(B102,#REF!,1,FALSE),B102)=TRUE,"OK","ERRORE")</f>
        <v>#REF!</v>
      </c>
      <c r="F102" t="e">
        <f>IF(EXACT(VLOOKUP(C102,#REF!,1,FALSE),C102)=TRUE,"OK","ERRORE")</f>
        <v>#REF!</v>
      </c>
    </row>
    <row r="103" spans="1:6" x14ac:dyDescent="0.25">
      <c r="A103" s="5" t="s">
        <v>1105</v>
      </c>
      <c r="B103" s="8" t="s">
        <v>141</v>
      </c>
      <c r="C103" t="s">
        <v>148</v>
      </c>
      <c r="D103" t="s">
        <v>153</v>
      </c>
      <c r="E103" t="e">
        <f>IF(EXACT(VLOOKUP(B103,#REF!,1,FALSE),B103)=TRUE,"OK","ERRORE")</f>
        <v>#REF!</v>
      </c>
      <c r="F103" t="e">
        <f>IF(EXACT(VLOOKUP(C103,#REF!,1,FALSE),C103)=TRUE,"OK","ERRORE")</f>
        <v>#REF!</v>
      </c>
    </row>
    <row r="104" spans="1:6" x14ac:dyDescent="0.25">
      <c r="A104" s="5" t="s">
        <v>1105</v>
      </c>
      <c r="B104" s="8" t="s">
        <v>141</v>
      </c>
      <c r="C104" t="s">
        <v>148</v>
      </c>
      <c r="D104" t="s">
        <v>756</v>
      </c>
      <c r="E104" t="e">
        <f>IF(EXACT(VLOOKUP(B104,#REF!,1,FALSE),B104)=TRUE,"OK","ERRORE")</f>
        <v>#REF!</v>
      </c>
      <c r="F104" t="e">
        <f>IF(EXACT(VLOOKUP(C104,#REF!,1,FALSE),C104)=TRUE,"OK","ERRORE")</f>
        <v>#REF!</v>
      </c>
    </row>
    <row r="105" spans="1:6" x14ac:dyDescent="0.25">
      <c r="A105" s="5" t="s">
        <v>1105</v>
      </c>
      <c r="B105" s="8" t="s">
        <v>141</v>
      </c>
      <c r="C105" t="s">
        <v>148</v>
      </c>
      <c r="D105" t="s">
        <v>757</v>
      </c>
      <c r="E105" t="e">
        <f>IF(EXACT(VLOOKUP(B105,#REF!,1,FALSE),B105)=TRUE,"OK","ERRORE")</f>
        <v>#REF!</v>
      </c>
      <c r="F105" t="e">
        <f>IF(EXACT(VLOOKUP(C105,#REF!,1,FALSE),C105)=TRUE,"OK","ERRORE")</f>
        <v>#REF!</v>
      </c>
    </row>
    <row r="106" spans="1:6" x14ac:dyDescent="0.25">
      <c r="A106" s="5" t="s">
        <v>1105</v>
      </c>
      <c r="B106" s="8" t="s">
        <v>141</v>
      </c>
      <c r="C106" t="s">
        <v>148</v>
      </c>
      <c r="D106" t="s">
        <v>758</v>
      </c>
      <c r="E106" t="e">
        <f>IF(EXACT(VLOOKUP(B106,#REF!,1,FALSE),B106)=TRUE,"OK","ERRORE")</f>
        <v>#REF!</v>
      </c>
      <c r="F106" t="e">
        <f>IF(EXACT(VLOOKUP(C106,#REF!,1,FALSE),C106)=TRUE,"OK","ERRORE")</f>
        <v>#REF!</v>
      </c>
    </row>
    <row r="107" spans="1:6" x14ac:dyDescent="0.25">
      <c r="A107" s="5" t="s">
        <v>1105</v>
      </c>
      <c r="B107" s="8" t="s">
        <v>141</v>
      </c>
      <c r="C107" t="s">
        <v>148</v>
      </c>
      <c r="D107" t="s">
        <v>160</v>
      </c>
      <c r="E107" t="e">
        <f>IF(EXACT(VLOOKUP(B107,#REF!,1,FALSE),B107)=TRUE,"OK","ERRORE")</f>
        <v>#REF!</v>
      </c>
      <c r="F107" t="e">
        <f>IF(EXACT(VLOOKUP(C107,#REF!,1,FALSE),C107)=TRUE,"OK","ERRORE")</f>
        <v>#REF!</v>
      </c>
    </row>
    <row r="108" spans="1:6" x14ac:dyDescent="0.25">
      <c r="A108" s="5" t="s">
        <v>1105</v>
      </c>
      <c r="B108" s="8" t="s">
        <v>141</v>
      </c>
      <c r="C108" t="s">
        <v>148</v>
      </c>
      <c r="D108" t="s">
        <v>759</v>
      </c>
      <c r="E108" t="e">
        <f>IF(EXACT(VLOOKUP(B108,#REF!,1,FALSE),B108)=TRUE,"OK","ERRORE")</f>
        <v>#REF!</v>
      </c>
      <c r="F108" t="e">
        <f>IF(EXACT(VLOOKUP(C108,#REF!,1,FALSE),C108)=TRUE,"OK","ERRORE")</f>
        <v>#REF!</v>
      </c>
    </row>
    <row r="109" spans="1:6" x14ac:dyDescent="0.25">
      <c r="A109" s="5" t="s">
        <v>1105</v>
      </c>
      <c r="B109" s="8" t="s">
        <v>141</v>
      </c>
      <c r="C109" t="s">
        <v>148</v>
      </c>
      <c r="D109" t="s">
        <v>760</v>
      </c>
      <c r="E109" t="e">
        <f>IF(EXACT(VLOOKUP(B109,#REF!,1,FALSE),B109)=TRUE,"OK","ERRORE")</f>
        <v>#REF!</v>
      </c>
      <c r="F109" t="e">
        <f>IF(EXACT(VLOOKUP(C109,#REF!,1,FALSE),C109)=TRUE,"OK","ERRORE")</f>
        <v>#REF!</v>
      </c>
    </row>
    <row r="110" spans="1:6" x14ac:dyDescent="0.25">
      <c r="A110" s="5" t="s">
        <v>1105</v>
      </c>
      <c r="B110" s="8" t="s">
        <v>141</v>
      </c>
      <c r="C110" t="s">
        <v>148</v>
      </c>
      <c r="D110" t="s">
        <v>761</v>
      </c>
      <c r="E110" t="e">
        <f>IF(EXACT(VLOOKUP(B110,#REF!,1,FALSE),B110)=TRUE,"OK","ERRORE")</f>
        <v>#REF!</v>
      </c>
      <c r="F110" t="e">
        <f>IF(EXACT(VLOOKUP(C110,#REF!,1,FALSE),C110)=TRUE,"OK","ERRORE")</f>
        <v>#REF!</v>
      </c>
    </row>
    <row r="111" spans="1:6" x14ac:dyDescent="0.25">
      <c r="A111" s="5" t="s">
        <v>1105</v>
      </c>
      <c r="B111" s="8" t="s">
        <v>141</v>
      </c>
      <c r="C111" t="s">
        <v>148</v>
      </c>
      <c r="D111" t="s">
        <v>762</v>
      </c>
      <c r="E111" t="e">
        <f>IF(EXACT(VLOOKUP(B111,#REF!,1,FALSE),B111)=TRUE,"OK","ERRORE")</f>
        <v>#REF!</v>
      </c>
      <c r="F111" t="e">
        <f>IF(EXACT(VLOOKUP(C111,#REF!,1,FALSE),C111)=TRUE,"OK","ERRORE")</f>
        <v>#REF!</v>
      </c>
    </row>
    <row r="112" spans="1:6" x14ac:dyDescent="0.25">
      <c r="A112" s="5" t="s">
        <v>1105</v>
      </c>
      <c r="B112" s="8" t="s">
        <v>141</v>
      </c>
      <c r="C112" t="s">
        <v>148</v>
      </c>
      <c r="D112" t="s">
        <v>158</v>
      </c>
      <c r="E112" t="e">
        <f>IF(EXACT(VLOOKUP(B112,#REF!,1,FALSE),B112)=TRUE,"OK","ERRORE")</f>
        <v>#REF!</v>
      </c>
      <c r="F112" t="e">
        <f>IF(EXACT(VLOOKUP(C112,#REF!,1,FALSE),C112)=TRUE,"OK","ERRORE")</f>
        <v>#REF!</v>
      </c>
    </row>
    <row r="113" spans="1:6" x14ac:dyDescent="0.25">
      <c r="A113" s="6" t="s">
        <v>1106</v>
      </c>
      <c r="B113" s="8" t="s">
        <v>141</v>
      </c>
      <c r="C113" t="s">
        <v>148</v>
      </c>
      <c r="D113" t="s">
        <v>751</v>
      </c>
      <c r="E113" t="e">
        <f>IF(EXACT(VLOOKUP(B113,#REF!,1,FALSE),B113)=TRUE,"OK","ERRORE")</f>
        <v>#REF!</v>
      </c>
      <c r="F113" t="e">
        <f>IF(EXACT(VLOOKUP(C113,#REF!,1,FALSE),C113)=TRUE,"OK","ERRORE")</f>
        <v>#REF!</v>
      </c>
    </row>
    <row r="114" spans="1:6" x14ac:dyDescent="0.25">
      <c r="A114" s="6" t="s">
        <v>1106</v>
      </c>
      <c r="B114" s="8" t="s">
        <v>141</v>
      </c>
      <c r="C114" t="s">
        <v>148</v>
      </c>
      <c r="D114" t="s">
        <v>150</v>
      </c>
      <c r="E114" t="e">
        <f>IF(EXACT(VLOOKUP(B114,#REF!,1,FALSE),B114)=TRUE,"OK","ERRORE")</f>
        <v>#REF!</v>
      </c>
      <c r="F114" t="e">
        <f>IF(EXACT(VLOOKUP(C114,#REF!,1,FALSE),C114)=TRUE,"OK","ERRORE")</f>
        <v>#REF!</v>
      </c>
    </row>
    <row r="115" spans="1:6" x14ac:dyDescent="0.25">
      <c r="A115" s="6" t="s">
        <v>1106</v>
      </c>
      <c r="B115" s="8" t="s">
        <v>141</v>
      </c>
      <c r="C115" t="s">
        <v>148</v>
      </c>
      <c r="D115" t="s">
        <v>153</v>
      </c>
      <c r="E115" t="e">
        <f>IF(EXACT(VLOOKUP(B115,#REF!,1,FALSE),B115)=TRUE,"OK","ERRORE")</f>
        <v>#REF!</v>
      </c>
      <c r="F115" t="e">
        <f>IF(EXACT(VLOOKUP(C115,#REF!,1,FALSE),C115)=TRUE,"OK","ERRORE")</f>
        <v>#REF!</v>
      </c>
    </row>
    <row r="116" spans="1:6" x14ac:dyDescent="0.25">
      <c r="A116" s="6" t="s">
        <v>1106</v>
      </c>
      <c r="B116" s="10" t="s">
        <v>141</v>
      </c>
      <c r="C116" t="s">
        <v>148</v>
      </c>
      <c r="D116" t="s">
        <v>757</v>
      </c>
      <c r="E116" t="e">
        <f>IF(EXACT(VLOOKUP(B116,#REF!,1,FALSE),B116)=TRUE,"OK","ERRORE")</f>
        <v>#REF!</v>
      </c>
      <c r="F116" t="e">
        <f>IF(EXACT(VLOOKUP(C116,#REF!,1,FALSE),C116)=TRUE,"OK","ERRORE")</f>
        <v>#REF!</v>
      </c>
    </row>
    <row r="117" spans="1:6" x14ac:dyDescent="0.25">
      <c r="A117" s="6" t="s">
        <v>1106</v>
      </c>
      <c r="B117" s="10" t="s">
        <v>141</v>
      </c>
      <c r="C117" t="s">
        <v>148</v>
      </c>
      <c r="D117" t="s">
        <v>160</v>
      </c>
      <c r="E117" t="e">
        <f>IF(EXACT(VLOOKUP(B117,#REF!,1,FALSE),B117)=TRUE,"OK","ERRORE")</f>
        <v>#REF!</v>
      </c>
      <c r="F117" t="e">
        <f>IF(EXACT(VLOOKUP(C117,#REF!,1,FALSE),C117)=TRUE,"OK","ERRORE")</f>
        <v>#REF!</v>
      </c>
    </row>
    <row r="118" spans="1:6" x14ac:dyDescent="0.25">
      <c r="A118" s="6" t="s">
        <v>1106</v>
      </c>
      <c r="B118" s="10" t="s">
        <v>141</v>
      </c>
      <c r="C118" t="s">
        <v>148</v>
      </c>
      <c r="D118" t="s">
        <v>759</v>
      </c>
      <c r="E118" t="e">
        <f>IF(EXACT(VLOOKUP(B118,#REF!,1,FALSE),B118)=TRUE,"OK","ERRORE")</f>
        <v>#REF!</v>
      </c>
      <c r="F118" t="e">
        <f>IF(EXACT(VLOOKUP(C118,#REF!,1,FALSE),C118)=TRUE,"OK","ERRORE")</f>
        <v>#REF!</v>
      </c>
    </row>
    <row r="119" spans="1:6" x14ac:dyDescent="0.25">
      <c r="A119" s="6" t="s">
        <v>1106</v>
      </c>
      <c r="B119" s="10" t="s">
        <v>141</v>
      </c>
      <c r="C119" t="s">
        <v>148</v>
      </c>
      <c r="D119" t="s">
        <v>761</v>
      </c>
      <c r="E119" t="e">
        <f>IF(EXACT(VLOOKUP(B119,#REF!,1,FALSE),B119)=TRUE,"OK","ERRORE")</f>
        <v>#REF!</v>
      </c>
      <c r="F119" t="e">
        <f>IF(EXACT(VLOOKUP(C119,#REF!,1,FALSE),C119)=TRUE,"OK","ERRORE")</f>
        <v>#REF!</v>
      </c>
    </row>
    <row r="120" spans="1:6" x14ac:dyDescent="0.25">
      <c r="A120" s="5" t="s">
        <v>1105</v>
      </c>
      <c r="B120" s="9" t="s">
        <v>1010</v>
      </c>
      <c r="C120" t="s">
        <v>999</v>
      </c>
      <c r="D120" t="s">
        <v>795</v>
      </c>
      <c r="E120" t="e">
        <f>IF(EXACT(VLOOKUP(B120,#REF!,1,FALSE),B120)=TRUE,"OK","ERRORE")</f>
        <v>#REF!</v>
      </c>
      <c r="F120" t="e">
        <f>IF(EXACT(VLOOKUP(C120,#REF!,1,FALSE),C120)=TRUE,"OK","ERRORE")</f>
        <v>#REF!</v>
      </c>
    </row>
    <row r="121" spans="1:6" x14ac:dyDescent="0.25">
      <c r="A121" s="6" t="s">
        <v>1106</v>
      </c>
      <c r="B121" s="9" t="s">
        <v>1010</v>
      </c>
      <c r="C121" t="s">
        <v>999</v>
      </c>
      <c r="E121" t="e">
        <f>IF(EXACT(VLOOKUP(B121,#REF!,1,FALSE),B121)=TRUE,"OK","ERRORE")</f>
        <v>#REF!</v>
      </c>
      <c r="F121" t="e">
        <f>IF(EXACT(VLOOKUP(C121,#REF!,1,FALSE),C121)=TRUE,"OK","ERRORE")</f>
        <v>#REF!</v>
      </c>
    </row>
    <row r="122" spans="1:6" x14ac:dyDescent="0.25">
      <c r="A122" s="5" t="s">
        <v>1105</v>
      </c>
      <c r="B122" t="s">
        <v>122</v>
      </c>
      <c r="C122" t="s">
        <v>1080</v>
      </c>
      <c r="D122" t="s">
        <v>743</v>
      </c>
      <c r="E122" t="e">
        <f>IF(EXACT(VLOOKUP(B122,#REF!,1,FALSE),B122)=TRUE,"OK","ERRORE")</f>
        <v>#REF!</v>
      </c>
      <c r="F122" t="e">
        <f>IF(EXACT(VLOOKUP(C122,#REF!,1,FALSE),C122)=TRUE,"OK","ERRORE")</f>
        <v>#REF!</v>
      </c>
    </row>
    <row r="123" spans="1:6" x14ac:dyDescent="0.25">
      <c r="A123" s="5" t="s">
        <v>1105</v>
      </c>
      <c r="B123" t="s">
        <v>122</v>
      </c>
      <c r="C123" t="s">
        <v>1080</v>
      </c>
      <c r="D123" t="s">
        <v>744</v>
      </c>
      <c r="E123" t="e">
        <f>IF(EXACT(VLOOKUP(B123,#REF!,1,FALSE),B123)=TRUE,"OK","ERRORE")</f>
        <v>#REF!</v>
      </c>
      <c r="F123" t="e">
        <f>IF(EXACT(VLOOKUP(C123,#REF!,1,FALSE),C123)=TRUE,"OK","ERRORE")</f>
        <v>#REF!</v>
      </c>
    </row>
    <row r="124" spans="1:6" x14ac:dyDescent="0.25">
      <c r="A124" s="6" t="s">
        <v>1106</v>
      </c>
      <c r="B124" t="s">
        <v>122</v>
      </c>
      <c r="C124" t="s">
        <v>1080</v>
      </c>
      <c r="E124" t="e">
        <f>IF(EXACT(VLOOKUP(B124,#REF!,1,FALSE),B124)=TRUE,"OK","ERRORE")</f>
        <v>#REF!</v>
      </c>
      <c r="F124" t="e">
        <f>IF(EXACT(VLOOKUP(C124,#REF!,1,FALSE),C124)=TRUE,"OK","ERRORE")</f>
        <v>#REF!</v>
      </c>
    </row>
    <row r="125" spans="1:6" x14ac:dyDescent="0.25">
      <c r="A125" s="5" t="s">
        <v>1105</v>
      </c>
      <c r="B125" t="s">
        <v>190</v>
      </c>
      <c r="C125" t="s">
        <v>191</v>
      </c>
      <c r="E125" t="e">
        <f>IF(EXACT(VLOOKUP(B125,#REF!,1,FALSE),B125)=TRUE,"OK","ERRORE")</f>
        <v>#REF!</v>
      </c>
      <c r="F125" t="e">
        <f>IF(EXACT(VLOOKUP(C125,#REF!,1,FALSE),C125)=TRUE,"OK","ERRORE")</f>
        <v>#REF!</v>
      </c>
    </row>
    <row r="126" spans="1:6" x14ac:dyDescent="0.25">
      <c r="A126" s="6" t="s">
        <v>1106</v>
      </c>
      <c r="B126" t="s">
        <v>190</v>
      </c>
      <c r="C126" t="s">
        <v>191</v>
      </c>
      <c r="E126" t="e">
        <f>IF(EXACT(VLOOKUP(B126,#REF!,1,FALSE),B126)=TRUE,"OK","ERRORE")</f>
        <v>#REF!</v>
      </c>
      <c r="F126" t="e">
        <f>IF(EXACT(VLOOKUP(C126,#REF!,1,FALSE),C126)=TRUE,"OK","ERRORE")</f>
        <v>#REF!</v>
      </c>
    </row>
    <row r="127" spans="1:6" x14ac:dyDescent="0.25">
      <c r="A127" s="5" t="s">
        <v>1105</v>
      </c>
      <c r="B127" t="s">
        <v>450</v>
      </c>
      <c r="C127" t="s">
        <v>451</v>
      </c>
      <c r="D127" t="s">
        <v>866</v>
      </c>
      <c r="E127" t="e">
        <f>IF(EXACT(VLOOKUP(B127,#REF!,1,FALSE),B127)=TRUE,"OK","ERRORE")</f>
        <v>#REF!</v>
      </c>
      <c r="F127" t="e">
        <f>IF(EXACT(VLOOKUP(C127,#REF!,1,FALSE),C127)=TRUE,"OK","ERRORE")</f>
        <v>#REF!</v>
      </c>
    </row>
    <row r="128" spans="1:6" x14ac:dyDescent="0.25">
      <c r="A128" s="6" t="s">
        <v>1106</v>
      </c>
      <c r="B128" t="s">
        <v>450</v>
      </c>
      <c r="C128" t="s">
        <v>451</v>
      </c>
      <c r="D128" t="s">
        <v>963</v>
      </c>
      <c r="E128" t="e">
        <f>IF(EXACT(VLOOKUP(B128,#REF!,1,FALSE),B128)=TRUE,"OK","ERRORE")</f>
        <v>#REF!</v>
      </c>
      <c r="F128" t="e">
        <f>IF(EXACT(VLOOKUP(C128,#REF!,1,FALSE),C128)=TRUE,"OK","ERRORE")</f>
        <v>#REF!</v>
      </c>
    </row>
    <row r="129" spans="1:6" x14ac:dyDescent="0.25">
      <c r="A129" s="5" t="s">
        <v>1105</v>
      </c>
      <c r="B129" t="s">
        <v>65</v>
      </c>
      <c r="C129" t="s">
        <v>82</v>
      </c>
      <c r="D129" t="s">
        <v>738</v>
      </c>
      <c r="E129" t="e">
        <f>IF(EXACT(VLOOKUP(B129,#REF!,1,FALSE),B129)=TRUE,"OK","ERRORE")</f>
        <v>#REF!</v>
      </c>
      <c r="F129" t="e">
        <f>IF(EXACT(VLOOKUP(C129,#REF!,1,FALSE),C129)=TRUE,"OK","ERRORE")</f>
        <v>#REF!</v>
      </c>
    </row>
    <row r="130" spans="1:6" x14ac:dyDescent="0.25">
      <c r="A130" s="6" t="s">
        <v>1106</v>
      </c>
      <c r="B130" t="s">
        <v>65</v>
      </c>
      <c r="C130" t="s">
        <v>82</v>
      </c>
      <c r="E130" t="e">
        <f>IF(EXACT(VLOOKUP(B130,#REF!,1,FALSE),B130)=TRUE,"OK","ERRORE")</f>
        <v>#REF!</v>
      </c>
      <c r="F130" t="e">
        <f>IF(EXACT(VLOOKUP(C130,#REF!,1,FALSE),C130)=TRUE,"OK","ERRORE")</f>
        <v>#REF!</v>
      </c>
    </row>
    <row r="131" spans="1:6" x14ac:dyDescent="0.25">
      <c r="A131" s="5" t="s">
        <v>1105</v>
      </c>
      <c r="B131" t="s">
        <v>122</v>
      </c>
      <c r="C131" t="s">
        <v>992</v>
      </c>
      <c r="D131" t="s">
        <v>127</v>
      </c>
      <c r="E131" t="e">
        <f>IF(EXACT(VLOOKUP(B131,#REF!,1,FALSE),B131)=TRUE,"OK","ERRORE")</f>
        <v>#REF!</v>
      </c>
      <c r="F131" t="e">
        <f>IF(EXACT(VLOOKUP(C131,#REF!,1,FALSE),C131)=TRUE,"OK","ERRORE")</f>
        <v>#REF!</v>
      </c>
    </row>
    <row r="132" spans="1:6" x14ac:dyDescent="0.25">
      <c r="A132" s="5" t="s">
        <v>1105</v>
      </c>
      <c r="B132" t="s">
        <v>122</v>
      </c>
      <c r="C132" t="s">
        <v>992</v>
      </c>
      <c r="D132" t="s">
        <v>129</v>
      </c>
      <c r="E132" t="e">
        <f>IF(EXACT(VLOOKUP(B132,#REF!,1,FALSE),B132)=TRUE,"OK","ERRORE")</f>
        <v>#REF!</v>
      </c>
      <c r="F132" t="e">
        <f>IF(EXACT(VLOOKUP(C132,#REF!,1,FALSE),C132)=TRUE,"OK","ERRORE")</f>
        <v>#REF!</v>
      </c>
    </row>
    <row r="133" spans="1:6" x14ac:dyDescent="0.25">
      <c r="A133" s="6" t="s">
        <v>1106</v>
      </c>
      <c r="B133" t="s">
        <v>122</v>
      </c>
      <c r="C133" t="s">
        <v>992</v>
      </c>
      <c r="E133" t="e">
        <f>IF(EXACT(VLOOKUP(B133,#REF!,1,FALSE),B133)=TRUE,"OK","ERRORE")</f>
        <v>#REF!</v>
      </c>
      <c r="F133" t="e">
        <f>IF(EXACT(VLOOKUP(C133,#REF!,1,FALSE),C133)=TRUE,"OK","ERRORE")</f>
        <v>#REF!</v>
      </c>
    </row>
    <row r="134" spans="1:6" x14ac:dyDescent="0.25">
      <c r="A134" s="5" t="s">
        <v>1105</v>
      </c>
      <c r="B134" t="s">
        <v>190</v>
      </c>
      <c r="C134" t="s">
        <v>215</v>
      </c>
      <c r="D134" t="s">
        <v>786</v>
      </c>
      <c r="E134" t="e">
        <f>IF(EXACT(VLOOKUP(B134,#REF!,1,FALSE),B134)=TRUE,"OK","ERRORE")</f>
        <v>#REF!</v>
      </c>
      <c r="F134" t="e">
        <f>IF(EXACT(VLOOKUP(C134,#REF!,1,FALSE),C134)=TRUE,"OK","ERRORE")</f>
        <v>#REF!</v>
      </c>
    </row>
    <row r="135" spans="1:6" x14ac:dyDescent="0.25">
      <c r="A135" s="6" t="s">
        <v>1106</v>
      </c>
      <c r="B135" t="s">
        <v>190</v>
      </c>
      <c r="C135" t="s">
        <v>215</v>
      </c>
      <c r="E135" t="e">
        <f>IF(EXACT(VLOOKUP(B135,#REF!,1,FALSE),B135)=TRUE,"OK","ERRORE")</f>
        <v>#REF!</v>
      </c>
      <c r="F135" t="e">
        <f>IF(EXACT(VLOOKUP(C135,#REF!,1,FALSE),C135)=TRUE,"OK","ERRORE")</f>
        <v>#REF!</v>
      </c>
    </row>
    <row r="136" spans="1:6" x14ac:dyDescent="0.25">
      <c r="A136" s="5" t="s">
        <v>1105</v>
      </c>
      <c r="B136" t="s">
        <v>122</v>
      </c>
      <c r="C136" t="s">
        <v>993</v>
      </c>
      <c r="D136" t="s">
        <v>132</v>
      </c>
      <c r="E136" t="e">
        <f>IF(EXACT(VLOOKUP(B136,#REF!,1,FALSE),B136)=TRUE,"OK","ERRORE")</f>
        <v>#REF!</v>
      </c>
      <c r="F136" t="e">
        <f>IF(EXACT(VLOOKUP(C136,#REF!,1,FALSE),C136)=TRUE,"OK","ERRORE")</f>
        <v>#REF!</v>
      </c>
    </row>
    <row r="137" spans="1:6" x14ac:dyDescent="0.25">
      <c r="A137" s="5" t="s">
        <v>1105</v>
      </c>
      <c r="B137" t="s">
        <v>122</v>
      </c>
      <c r="C137" t="s">
        <v>993</v>
      </c>
      <c r="D137" t="s">
        <v>745</v>
      </c>
      <c r="E137" t="e">
        <f>IF(EXACT(VLOOKUP(B137,#REF!,1,FALSE),B137)=TRUE,"OK","ERRORE")</f>
        <v>#REF!</v>
      </c>
      <c r="F137" t="e">
        <f>IF(EXACT(VLOOKUP(C137,#REF!,1,FALSE),C137)=TRUE,"OK","ERRORE")</f>
        <v>#REF!</v>
      </c>
    </row>
    <row r="138" spans="1:6" x14ac:dyDescent="0.25">
      <c r="A138" s="6" t="s">
        <v>1106</v>
      </c>
      <c r="B138" t="s">
        <v>122</v>
      </c>
      <c r="C138" t="s">
        <v>993</v>
      </c>
      <c r="E138" t="e">
        <f>IF(EXACT(VLOOKUP(B138,#REF!,1,FALSE),B138)=TRUE,"OK","ERRORE")</f>
        <v>#REF!</v>
      </c>
      <c r="F138" t="e">
        <f>IF(EXACT(VLOOKUP(C138,#REF!,1,FALSE),C138)=TRUE,"OK","ERRORE")</f>
        <v>#REF!</v>
      </c>
    </row>
    <row r="139" spans="1:6" x14ac:dyDescent="0.25">
      <c r="A139" s="5" t="s">
        <v>1105</v>
      </c>
      <c r="B139" t="s">
        <v>190</v>
      </c>
      <c r="C139" t="s">
        <v>996</v>
      </c>
      <c r="D139" t="s">
        <v>772</v>
      </c>
      <c r="E139" t="e">
        <f>IF(EXACT(VLOOKUP(B139,#REF!,1,FALSE),B139)=TRUE,"OK","ERRORE")</f>
        <v>#REF!</v>
      </c>
      <c r="F139" t="e">
        <f>IF(EXACT(VLOOKUP(C139,#REF!,1,FALSE),C139)=TRUE,"OK","ERRORE")</f>
        <v>#REF!</v>
      </c>
    </row>
    <row r="140" spans="1:6" x14ac:dyDescent="0.25">
      <c r="A140" s="5" t="s">
        <v>1105</v>
      </c>
      <c r="B140" t="s">
        <v>190</v>
      </c>
      <c r="C140" t="s">
        <v>996</v>
      </c>
      <c r="D140" t="s">
        <v>773</v>
      </c>
      <c r="E140" t="e">
        <f>IF(EXACT(VLOOKUP(B140,#REF!,1,FALSE),B140)=TRUE,"OK","ERRORE")</f>
        <v>#REF!</v>
      </c>
      <c r="F140" t="e">
        <f>IF(EXACT(VLOOKUP(C140,#REF!,1,FALSE),C140)=TRUE,"OK","ERRORE")</f>
        <v>#REF!</v>
      </c>
    </row>
    <row r="141" spans="1:6" x14ac:dyDescent="0.25">
      <c r="A141" s="5" t="s">
        <v>1105</v>
      </c>
      <c r="B141" t="s">
        <v>190</v>
      </c>
      <c r="C141" t="s">
        <v>996</v>
      </c>
      <c r="D141" t="s">
        <v>774</v>
      </c>
      <c r="E141" t="e">
        <f>IF(EXACT(VLOOKUP(B141,#REF!,1,FALSE),B141)=TRUE,"OK","ERRORE")</f>
        <v>#REF!</v>
      </c>
      <c r="F141" t="e">
        <f>IF(EXACT(VLOOKUP(C141,#REF!,1,FALSE),C141)=TRUE,"OK","ERRORE")</f>
        <v>#REF!</v>
      </c>
    </row>
    <row r="142" spans="1:6" x14ac:dyDescent="0.25">
      <c r="A142" s="6" t="s">
        <v>1106</v>
      </c>
      <c r="B142" t="s">
        <v>190</v>
      </c>
      <c r="C142" t="s">
        <v>996</v>
      </c>
      <c r="D142" t="s">
        <v>954</v>
      </c>
      <c r="E142" t="e">
        <f>IF(EXACT(VLOOKUP(B142,#REF!,1,FALSE),B142)=TRUE,"OK","ERRORE")</f>
        <v>#REF!</v>
      </c>
      <c r="F142" t="e">
        <f>IF(EXACT(VLOOKUP(C142,#REF!,1,FALSE),C142)=TRUE,"OK","ERRORE")</f>
        <v>#REF!</v>
      </c>
    </row>
    <row r="143" spans="1:6" x14ac:dyDescent="0.25">
      <c r="A143" s="5" t="s">
        <v>1105</v>
      </c>
      <c r="B143" t="s">
        <v>431</v>
      </c>
      <c r="C143" t="s">
        <v>437</v>
      </c>
      <c r="D143" t="s">
        <v>862</v>
      </c>
      <c r="E143" t="e">
        <f>IF(EXACT(VLOOKUP(B143,#REF!,1,FALSE),B143)=TRUE,"OK","ERRORE")</f>
        <v>#REF!</v>
      </c>
      <c r="F143" t="e">
        <f>IF(EXACT(VLOOKUP(C143,#REF!,1,FALSE),C143)=TRUE,"OK","ERRORE")</f>
        <v>#REF!</v>
      </c>
    </row>
    <row r="144" spans="1:6" x14ac:dyDescent="0.25">
      <c r="A144" s="6" t="s">
        <v>1106</v>
      </c>
      <c r="B144" t="s">
        <v>431</v>
      </c>
      <c r="C144" t="s">
        <v>437</v>
      </c>
      <c r="E144" t="e">
        <f>IF(EXACT(VLOOKUP(B144,#REF!,1,FALSE),B144)=TRUE,"OK","ERRORE")</f>
        <v>#REF!</v>
      </c>
      <c r="F144" t="e">
        <f>IF(EXACT(VLOOKUP(C144,#REF!,1,FALSE),C144)=TRUE,"OK","ERRORE")</f>
        <v>#REF!</v>
      </c>
    </row>
    <row r="145" spans="1:6" x14ac:dyDescent="0.25">
      <c r="A145" s="5" t="s">
        <v>1105</v>
      </c>
      <c r="B145" s="9" t="s">
        <v>1010</v>
      </c>
      <c r="C145" t="s">
        <v>247</v>
      </c>
      <c r="D145" t="s">
        <v>790</v>
      </c>
      <c r="E145" t="e">
        <f>IF(EXACT(VLOOKUP(B145,#REF!,1,FALSE),B145)=TRUE,"OK","ERRORE")</f>
        <v>#REF!</v>
      </c>
      <c r="F145" t="e">
        <f>IF(EXACT(VLOOKUP(C145,#REF!,1,FALSE),C145)=TRUE,"OK","ERRORE")</f>
        <v>#REF!</v>
      </c>
    </row>
    <row r="146" spans="1:6" x14ac:dyDescent="0.25">
      <c r="A146" s="6" t="s">
        <v>1106</v>
      </c>
      <c r="B146" s="9" t="s">
        <v>1010</v>
      </c>
      <c r="C146" t="s">
        <v>247</v>
      </c>
      <c r="E146" t="e">
        <f>IF(EXACT(VLOOKUP(B146,#REF!,1,FALSE),B146)=TRUE,"OK","ERRORE")</f>
        <v>#REF!</v>
      </c>
      <c r="F146" t="e">
        <f>IF(EXACT(VLOOKUP(C146,#REF!,1,FALSE),C146)=TRUE,"OK","ERRORE")</f>
        <v>#REF!</v>
      </c>
    </row>
    <row r="147" spans="1:6" x14ac:dyDescent="0.25">
      <c r="A147" s="5" t="s">
        <v>1105</v>
      </c>
      <c r="B147" t="s">
        <v>0</v>
      </c>
      <c r="C147" t="s">
        <v>37</v>
      </c>
      <c r="D147" t="s">
        <v>723</v>
      </c>
      <c r="E147" t="e">
        <f>IF(EXACT(VLOOKUP(B147,#REF!,1,FALSE),B147)=TRUE,"OK","ERRORE")</f>
        <v>#REF!</v>
      </c>
      <c r="F147" t="e">
        <f>IF(EXACT(VLOOKUP(C147,#REF!,1,FALSE),C147)=TRUE,"OK","ERRORE")</f>
        <v>#REF!</v>
      </c>
    </row>
    <row r="148" spans="1:6" x14ac:dyDescent="0.25">
      <c r="A148" s="6" t="s">
        <v>1106</v>
      </c>
      <c r="B148" t="s">
        <v>0</v>
      </c>
      <c r="C148" t="s">
        <v>37</v>
      </c>
      <c r="E148" t="e">
        <f>IF(EXACT(VLOOKUP(B148,#REF!,1,FALSE),B148)=TRUE,"OK","ERRORE")</f>
        <v>#REF!</v>
      </c>
      <c r="F148" t="e">
        <f>IF(EXACT(VLOOKUP(C148,#REF!,1,FALSE),C148)=TRUE,"OK","ERRORE")</f>
        <v>#REF!</v>
      </c>
    </row>
    <row r="149" spans="1:6" x14ac:dyDescent="0.25">
      <c r="A149" s="5" t="s">
        <v>1105</v>
      </c>
      <c r="B149" t="s">
        <v>190</v>
      </c>
      <c r="C149" t="s">
        <v>197</v>
      </c>
      <c r="D149" t="s">
        <v>775</v>
      </c>
      <c r="E149" t="e">
        <f>IF(EXACT(VLOOKUP(B149,#REF!,1,FALSE),B149)=TRUE,"OK","ERRORE")</f>
        <v>#REF!</v>
      </c>
      <c r="F149" t="e">
        <f>IF(EXACT(VLOOKUP(C149,#REF!,1,FALSE),C149)=TRUE,"OK","ERRORE")</f>
        <v>#REF!</v>
      </c>
    </row>
    <row r="150" spans="1:6" x14ac:dyDescent="0.25">
      <c r="A150" s="5" t="s">
        <v>1105</v>
      </c>
      <c r="B150" t="s">
        <v>190</v>
      </c>
      <c r="C150" t="s">
        <v>197</v>
      </c>
      <c r="D150" t="s">
        <v>776</v>
      </c>
      <c r="E150" t="e">
        <f>IF(EXACT(VLOOKUP(B150,#REF!,1,FALSE),B150)=TRUE,"OK","ERRORE")</f>
        <v>#REF!</v>
      </c>
      <c r="F150" t="e">
        <f>IF(EXACT(VLOOKUP(C150,#REF!,1,FALSE),C150)=TRUE,"OK","ERRORE")</f>
        <v>#REF!</v>
      </c>
    </row>
    <row r="151" spans="1:6" x14ac:dyDescent="0.25">
      <c r="A151" s="5" t="s">
        <v>1105</v>
      </c>
      <c r="B151" t="s">
        <v>190</v>
      </c>
      <c r="C151" t="s">
        <v>197</v>
      </c>
      <c r="D151" t="s">
        <v>201</v>
      </c>
      <c r="E151" t="e">
        <f>IF(EXACT(VLOOKUP(B151,#REF!,1,FALSE),B151)=TRUE,"OK","ERRORE")</f>
        <v>#REF!</v>
      </c>
      <c r="F151" t="e">
        <f>IF(EXACT(VLOOKUP(C151,#REF!,1,FALSE),C151)=TRUE,"OK","ERRORE")</f>
        <v>#REF!</v>
      </c>
    </row>
    <row r="152" spans="1:6" x14ac:dyDescent="0.25">
      <c r="A152" s="5" t="s">
        <v>1105</v>
      </c>
      <c r="B152" t="s">
        <v>190</v>
      </c>
      <c r="C152" t="s">
        <v>197</v>
      </c>
      <c r="D152" t="s">
        <v>777</v>
      </c>
      <c r="E152" t="e">
        <f>IF(EXACT(VLOOKUP(B152,#REF!,1,FALSE),B152)=TRUE,"OK","ERRORE")</f>
        <v>#REF!</v>
      </c>
      <c r="F152" t="e">
        <f>IF(EXACT(VLOOKUP(C152,#REF!,1,FALSE),C152)=TRUE,"OK","ERRORE")</f>
        <v>#REF!</v>
      </c>
    </row>
    <row r="153" spans="1:6" x14ac:dyDescent="0.25">
      <c r="A153" s="6" t="s">
        <v>1106</v>
      </c>
      <c r="B153" t="s">
        <v>190</v>
      </c>
      <c r="C153" t="s">
        <v>197</v>
      </c>
      <c r="D153" t="s">
        <v>955</v>
      </c>
      <c r="E153" t="e">
        <f>IF(EXACT(VLOOKUP(B153,#REF!,1,FALSE),B153)=TRUE,"OK","ERRORE")</f>
        <v>#REF!</v>
      </c>
      <c r="F153" t="e">
        <f>IF(EXACT(VLOOKUP(C153,#REF!,1,FALSE),C153)=TRUE,"OK","ERRORE")</f>
        <v>#REF!</v>
      </c>
    </row>
    <row r="154" spans="1:6" x14ac:dyDescent="0.25">
      <c r="A154" s="6" t="s">
        <v>1106</v>
      </c>
      <c r="B154" t="s">
        <v>190</v>
      </c>
      <c r="C154" t="s">
        <v>197</v>
      </c>
      <c r="D154" t="s">
        <v>956</v>
      </c>
      <c r="E154" t="e">
        <f>IF(EXACT(VLOOKUP(B154,#REF!,1,FALSE),B154)=TRUE,"OK","ERRORE")</f>
        <v>#REF!</v>
      </c>
      <c r="F154" t="e">
        <f>IF(EXACT(VLOOKUP(C154,#REF!,1,FALSE),C154)=TRUE,"OK","ERRORE")</f>
        <v>#REF!</v>
      </c>
    </row>
    <row r="155" spans="1:6" x14ac:dyDescent="0.25">
      <c r="A155" s="6" t="s">
        <v>1106</v>
      </c>
      <c r="B155" t="s">
        <v>190</v>
      </c>
      <c r="C155" t="s">
        <v>197</v>
      </c>
      <c r="D155" t="s">
        <v>957</v>
      </c>
      <c r="E155" t="e">
        <f>IF(EXACT(VLOOKUP(B155,#REF!,1,FALSE),B155)=TRUE,"OK","ERRORE")</f>
        <v>#REF!</v>
      </c>
      <c r="F155" t="e">
        <f>IF(EXACT(VLOOKUP(C155,#REF!,1,FALSE),C155)=TRUE,"OK","ERRORE")</f>
        <v>#REF!</v>
      </c>
    </row>
    <row r="156" spans="1:6" x14ac:dyDescent="0.25">
      <c r="A156" s="6" t="s">
        <v>1106</v>
      </c>
      <c r="B156" t="s">
        <v>190</v>
      </c>
      <c r="C156" t="s">
        <v>197</v>
      </c>
      <c r="D156" t="s">
        <v>958</v>
      </c>
      <c r="E156" t="e">
        <f>IF(EXACT(VLOOKUP(B156,#REF!,1,FALSE),B156)=TRUE,"OK","ERRORE")</f>
        <v>#REF!</v>
      </c>
      <c r="F156" t="e">
        <f>IF(EXACT(VLOOKUP(C156,#REF!,1,FALSE),C156)=TRUE,"OK","ERRORE")</f>
        <v>#REF!</v>
      </c>
    </row>
    <row r="157" spans="1:6" x14ac:dyDescent="0.25">
      <c r="A157" s="5" t="s">
        <v>1105</v>
      </c>
      <c r="B157" s="9" t="s">
        <v>1009</v>
      </c>
      <c r="C157" t="s">
        <v>173</v>
      </c>
      <c r="D157" t="s">
        <v>767</v>
      </c>
      <c r="E157" t="e">
        <f>IF(EXACT(VLOOKUP(B157,#REF!,1,FALSE),B157)=TRUE,"OK","ERRORE")</f>
        <v>#REF!</v>
      </c>
      <c r="F157" t="e">
        <f>IF(EXACT(VLOOKUP(C157,#REF!,1,FALSE),C157)=TRUE,"OK","ERRORE")</f>
        <v>#REF!</v>
      </c>
    </row>
    <row r="158" spans="1:6" x14ac:dyDescent="0.25">
      <c r="A158" s="6" t="s">
        <v>1106</v>
      </c>
      <c r="B158" s="9" t="s">
        <v>1009</v>
      </c>
      <c r="C158" t="s">
        <v>173</v>
      </c>
      <c r="E158" t="e">
        <f>IF(EXACT(VLOOKUP(B158,#REF!,1,FALSE),B158)=TRUE,"OK","ERRORE")</f>
        <v>#REF!</v>
      </c>
      <c r="F158" t="e">
        <f>IF(EXACT(VLOOKUP(C158,#REF!,1,FALSE),C158)=TRUE,"OK","ERRORE")</f>
        <v>#REF!</v>
      </c>
    </row>
    <row r="159" spans="1:6" x14ac:dyDescent="0.25">
      <c r="A159" s="5" t="s">
        <v>1105</v>
      </c>
      <c r="B159" s="7" t="s">
        <v>1012</v>
      </c>
      <c r="C159" t="s">
        <v>701</v>
      </c>
      <c r="D159" t="s">
        <v>940</v>
      </c>
      <c r="E159" t="e">
        <f>IF(EXACT(VLOOKUP(B159,#REF!,1,FALSE),B159)=TRUE,"OK","ERRORE")</f>
        <v>#REF!</v>
      </c>
      <c r="F159" t="e">
        <f>IF(EXACT(VLOOKUP(C159,#REF!,1,FALSE),C159)=TRUE,"OK","ERRORE")</f>
        <v>#REF!</v>
      </c>
    </row>
    <row r="160" spans="1:6" x14ac:dyDescent="0.25">
      <c r="A160" s="5" t="s">
        <v>1105</v>
      </c>
      <c r="B160" s="7" t="s">
        <v>1012</v>
      </c>
      <c r="C160" t="s">
        <v>701</v>
      </c>
      <c r="D160" t="s">
        <v>941</v>
      </c>
      <c r="E160" t="e">
        <f>IF(EXACT(VLOOKUP(B160,#REF!,1,FALSE),B160)=TRUE,"OK","ERRORE")</f>
        <v>#REF!</v>
      </c>
      <c r="F160" t="e">
        <f>IF(EXACT(VLOOKUP(C160,#REF!,1,FALSE),C160)=TRUE,"OK","ERRORE")</f>
        <v>#REF!</v>
      </c>
    </row>
    <row r="161" spans="1:6" x14ac:dyDescent="0.25">
      <c r="A161" s="5" t="s">
        <v>1105</v>
      </c>
      <c r="B161" s="7" t="s">
        <v>1012</v>
      </c>
      <c r="C161" t="s">
        <v>701</v>
      </c>
      <c r="D161" t="s">
        <v>942</v>
      </c>
      <c r="E161" t="e">
        <f>IF(EXACT(VLOOKUP(B161,#REF!,1,FALSE),B161)=TRUE,"OK","ERRORE")</f>
        <v>#REF!</v>
      </c>
      <c r="F161" t="e">
        <f>IF(EXACT(VLOOKUP(C161,#REF!,1,FALSE),C161)=TRUE,"OK","ERRORE")</f>
        <v>#REF!</v>
      </c>
    </row>
    <row r="162" spans="1:6" x14ac:dyDescent="0.25">
      <c r="A162" s="5" t="s">
        <v>1105</v>
      </c>
      <c r="B162" s="7" t="s">
        <v>1012</v>
      </c>
      <c r="C162" t="s">
        <v>701</v>
      </c>
      <c r="D162" t="s">
        <v>943</v>
      </c>
      <c r="E162" t="e">
        <f>IF(EXACT(VLOOKUP(B162,#REF!,1,FALSE),B162)=TRUE,"OK","ERRORE")</f>
        <v>#REF!</v>
      </c>
      <c r="F162" t="e">
        <f>IF(EXACT(VLOOKUP(C162,#REF!,1,FALSE),C162)=TRUE,"OK","ERRORE")</f>
        <v>#REF!</v>
      </c>
    </row>
    <row r="163" spans="1:6" x14ac:dyDescent="0.25">
      <c r="A163" s="5" t="s">
        <v>1105</v>
      </c>
      <c r="B163" s="7" t="s">
        <v>1012</v>
      </c>
      <c r="C163" t="s">
        <v>701</v>
      </c>
      <c r="D163" t="s">
        <v>944</v>
      </c>
      <c r="E163" t="e">
        <f>IF(EXACT(VLOOKUP(B163,#REF!,1,FALSE),B163)=TRUE,"OK","ERRORE")</f>
        <v>#REF!</v>
      </c>
      <c r="F163" t="e">
        <f>IF(EXACT(VLOOKUP(C163,#REF!,1,FALSE),C163)=TRUE,"OK","ERRORE")</f>
        <v>#REF!</v>
      </c>
    </row>
    <row r="164" spans="1:6" x14ac:dyDescent="0.25">
      <c r="A164" s="5" t="s">
        <v>1105</v>
      </c>
      <c r="B164" s="7" t="s">
        <v>1012</v>
      </c>
      <c r="C164" t="s">
        <v>701</v>
      </c>
      <c r="D164" t="s">
        <v>945</v>
      </c>
      <c r="E164" t="e">
        <f>IF(EXACT(VLOOKUP(B164,#REF!,1,FALSE),B164)=TRUE,"OK","ERRORE")</f>
        <v>#REF!</v>
      </c>
      <c r="F164" t="e">
        <f>IF(EXACT(VLOOKUP(C164,#REF!,1,FALSE),C164)=TRUE,"OK","ERRORE")</f>
        <v>#REF!</v>
      </c>
    </row>
    <row r="165" spans="1:6" x14ac:dyDescent="0.25">
      <c r="A165" s="6" t="s">
        <v>1106</v>
      </c>
      <c r="B165" s="7" t="s">
        <v>1012</v>
      </c>
      <c r="C165" t="s">
        <v>701</v>
      </c>
      <c r="E165" t="e">
        <f>IF(EXACT(VLOOKUP(B165,#REF!,1,FALSE),B165)=TRUE,"OK","ERRORE")</f>
        <v>#REF!</v>
      </c>
      <c r="F165" t="e">
        <f>IF(EXACT(VLOOKUP(C165,#REF!,1,FALSE),C165)=TRUE,"OK","ERRORE")</f>
        <v>#REF!</v>
      </c>
    </row>
    <row r="166" spans="1:6" x14ac:dyDescent="0.25">
      <c r="A166" s="5" t="s">
        <v>1105</v>
      </c>
      <c r="B166" s="10" t="s">
        <v>460</v>
      </c>
      <c r="C166" t="s">
        <v>1000</v>
      </c>
      <c r="D166" t="s">
        <v>871</v>
      </c>
      <c r="E166" t="e">
        <f>IF(EXACT(VLOOKUP(B166,#REF!,1,FALSE),B166)=TRUE,"OK","ERRORE")</f>
        <v>#REF!</v>
      </c>
      <c r="F166" t="e">
        <f>IF(EXACT(VLOOKUP(C166,#REF!,1,FALSE),C166)=TRUE,"OK","ERRORE")</f>
        <v>#REF!</v>
      </c>
    </row>
    <row r="167" spans="1:6" x14ac:dyDescent="0.25">
      <c r="A167" s="5" t="s">
        <v>1105</v>
      </c>
      <c r="B167" s="10" t="s">
        <v>460</v>
      </c>
      <c r="C167" t="s">
        <v>1000</v>
      </c>
      <c r="D167" t="s">
        <v>872</v>
      </c>
      <c r="E167" t="e">
        <f>IF(EXACT(VLOOKUP(B167,#REF!,1,FALSE),B167)=TRUE,"OK","ERRORE")</f>
        <v>#REF!</v>
      </c>
      <c r="F167" t="e">
        <f>IF(EXACT(VLOOKUP(C167,#REF!,1,FALSE),C167)=TRUE,"OK","ERRORE")</f>
        <v>#REF!</v>
      </c>
    </row>
    <row r="168" spans="1:6" x14ac:dyDescent="0.25">
      <c r="A168" s="5" t="s">
        <v>1105</v>
      </c>
      <c r="B168" s="10" t="s">
        <v>460</v>
      </c>
      <c r="C168" t="s">
        <v>1000</v>
      </c>
      <c r="D168" t="s">
        <v>873</v>
      </c>
      <c r="E168" t="e">
        <f>IF(EXACT(VLOOKUP(B168,#REF!,1,FALSE),B168)=TRUE,"OK","ERRORE")</f>
        <v>#REF!</v>
      </c>
      <c r="F168" t="e">
        <f>IF(EXACT(VLOOKUP(C168,#REF!,1,FALSE),C168)=TRUE,"OK","ERRORE")</f>
        <v>#REF!</v>
      </c>
    </row>
    <row r="169" spans="1:6" x14ac:dyDescent="0.25">
      <c r="A169" s="6" t="s">
        <v>1106</v>
      </c>
      <c r="B169" t="s">
        <v>460</v>
      </c>
      <c r="C169" t="s">
        <v>1000</v>
      </c>
      <c r="E169" t="e">
        <f>IF(EXACT(VLOOKUP(B169,#REF!,1,FALSE),B169)=TRUE,"OK","ERRORE")</f>
        <v>#REF!</v>
      </c>
      <c r="F169" t="e">
        <f>IF(EXACT(VLOOKUP(C169,#REF!,1,FALSE),C169)=TRUE,"OK","ERRORE")</f>
        <v>#REF!</v>
      </c>
    </row>
    <row r="170" spans="1:6" x14ac:dyDescent="0.25">
      <c r="A170" s="5" t="s">
        <v>1105</v>
      </c>
      <c r="B170" t="s">
        <v>593</v>
      </c>
      <c r="C170" t="s">
        <v>625</v>
      </c>
      <c r="E170" t="e">
        <f>IF(EXACT(VLOOKUP(B170,#REF!,1,FALSE),B170)=TRUE,"OK","ERRORE")</f>
        <v>#REF!</v>
      </c>
      <c r="F170" t="e">
        <f>IF(EXACT(VLOOKUP(C170,#REF!,1,FALSE),C170)=TRUE,"OK","ERRORE")</f>
        <v>#REF!</v>
      </c>
    </row>
    <row r="171" spans="1:6" x14ac:dyDescent="0.25">
      <c r="A171" s="6" t="s">
        <v>1106</v>
      </c>
      <c r="B171" t="s">
        <v>593</v>
      </c>
      <c r="C171" t="s">
        <v>625</v>
      </c>
      <c r="E171" t="e">
        <f>IF(EXACT(VLOOKUP(B171,#REF!,1,FALSE),B171)=TRUE,"OK","ERRORE")</f>
        <v>#REF!</v>
      </c>
      <c r="F171" t="e">
        <f>IF(EXACT(VLOOKUP(C171,#REF!,1,FALSE),C171)=TRUE,"OK","ERRORE")</f>
        <v>#REF!</v>
      </c>
    </row>
    <row r="172" spans="1:6" x14ac:dyDescent="0.25">
      <c r="A172" s="5" t="s">
        <v>1105</v>
      </c>
      <c r="B172" t="s">
        <v>376</v>
      </c>
      <c r="C172" t="s">
        <v>377</v>
      </c>
      <c r="D172" t="s">
        <v>809</v>
      </c>
      <c r="E172" t="e">
        <f>IF(EXACT(VLOOKUP(B172,#REF!,1,FALSE),B172)=TRUE,"OK","ERRORE")</f>
        <v>#REF!</v>
      </c>
      <c r="F172" t="e">
        <f>IF(EXACT(VLOOKUP(C172,#REF!,1,FALSE),C172)=TRUE,"OK","ERRORE")</f>
        <v>#REF!</v>
      </c>
    </row>
    <row r="173" spans="1:6" x14ac:dyDescent="0.25">
      <c r="A173" s="5" t="s">
        <v>1105</v>
      </c>
      <c r="B173" t="s">
        <v>376</v>
      </c>
      <c r="C173" t="s">
        <v>377</v>
      </c>
      <c r="D173" t="s">
        <v>810</v>
      </c>
      <c r="E173" t="e">
        <f>IF(EXACT(VLOOKUP(B173,#REF!,1,FALSE),B173)=TRUE,"OK","ERRORE")</f>
        <v>#REF!</v>
      </c>
      <c r="F173" t="e">
        <f>IF(EXACT(VLOOKUP(C173,#REF!,1,FALSE),C173)=TRUE,"OK","ERRORE")</f>
        <v>#REF!</v>
      </c>
    </row>
    <row r="174" spans="1:6" x14ac:dyDescent="0.25">
      <c r="A174" s="5" t="s">
        <v>1105</v>
      </c>
      <c r="B174" t="s">
        <v>376</v>
      </c>
      <c r="C174" t="s">
        <v>377</v>
      </c>
      <c r="D174" t="s">
        <v>811</v>
      </c>
      <c r="E174" t="e">
        <f>IF(EXACT(VLOOKUP(B174,#REF!,1,FALSE),B174)=TRUE,"OK","ERRORE")</f>
        <v>#REF!</v>
      </c>
      <c r="F174" t="e">
        <f>IF(EXACT(VLOOKUP(C174,#REF!,1,FALSE),C174)=TRUE,"OK","ERRORE")</f>
        <v>#REF!</v>
      </c>
    </row>
    <row r="175" spans="1:6" x14ac:dyDescent="0.25">
      <c r="A175" s="5" t="s">
        <v>1105</v>
      </c>
      <c r="B175" t="s">
        <v>376</v>
      </c>
      <c r="C175" t="s">
        <v>377</v>
      </c>
      <c r="D175" t="s">
        <v>812</v>
      </c>
      <c r="E175" t="e">
        <f>IF(EXACT(VLOOKUP(B175,#REF!,1,FALSE),B175)=TRUE,"OK","ERRORE")</f>
        <v>#REF!</v>
      </c>
      <c r="F175" t="e">
        <f>IF(EXACT(VLOOKUP(C175,#REF!,1,FALSE),C175)=TRUE,"OK","ERRORE")</f>
        <v>#REF!</v>
      </c>
    </row>
    <row r="176" spans="1:6" x14ac:dyDescent="0.25">
      <c r="A176" s="5" t="s">
        <v>1105</v>
      </c>
      <c r="B176" t="s">
        <v>376</v>
      </c>
      <c r="C176" t="s">
        <v>377</v>
      </c>
      <c r="D176" t="s">
        <v>813</v>
      </c>
      <c r="E176" t="e">
        <f>IF(EXACT(VLOOKUP(B176,#REF!,1,FALSE),B176)=TRUE,"OK","ERRORE")</f>
        <v>#REF!</v>
      </c>
      <c r="F176" t="e">
        <f>IF(EXACT(VLOOKUP(C176,#REF!,1,FALSE),C176)=TRUE,"OK","ERRORE")</f>
        <v>#REF!</v>
      </c>
    </row>
    <row r="177" spans="1:6" x14ac:dyDescent="0.25">
      <c r="A177" s="5" t="s">
        <v>1105</v>
      </c>
      <c r="B177" t="s">
        <v>376</v>
      </c>
      <c r="C177" t="s">
        <v>377</v>
      </c>
      <c r="D177" t="s">
        <v>814</v>
      </c>
      <c r="E177" t="e">
        <f>IF(EXACT(VLOOKUP(B177,#REF!,1,FALSE),B177)=TRUE,"OK","ERRORE")</f>
        <v>#REF!</v>
      </c>
      <c r="F177" t="e">
        <f>IF(EXACT(VLOOKUP(C177,#REF!,1,FALSE),C177)=TRUE,"OK","ERRORE")</f>
        <v>#REF!</v>
      </c>
    </row>
    <row r="178" spans="1:6" x14ac:dyDescent="0.25">
      <c r="A178" s="5" t="s">
        <v>1105</v>
      </c>
      <c r="B178" t="s">
        <v>376</v>
      </c>
      <c r="C178" t="s">
        <v>377</v>
      </c>
      <c r="D178" t="s">
        <v>815</v>
      </c>
      <c r="E178" t="e">
        <f>IF(EXACT(VLOOKUP(B178,#REF!,1,FALSE),B178)=TRUE,"OK","ERRORE")</f>
        <v>#REF!</v>
      </c>
      <c r="F178" t="e">
        <f>IF(EXACT(VLOOKUP(C178,#REF!,1,FALSE),C178)=TRUE,"OK","ERRORE")</f>
        <v>#REF!</v>
      </c>
    </row>
    <row r="179" spans="1:6" x14ac:dyDescent="0.25">
      <c r="A179" s="5" t="s">
        <v>1105</v>
      </c>
      <c r="B179" t="s">
        <v>376</v>
      </c>
      <c r="C179" t="s">
        <v>377</v>
      </c>
      <c r="D179" t="s">
        <v>816</v>
      </c>
      <c r="E179" t="e">
        <f>IF(EXACT(VLOOKUP(B179,#REF!,1,FALSE),B179)=TRUE,"OK","ERRORE")</f>
        <v>#REF!</v>
      </c>
      <c r="F179" t="e">
        <f>IF(EXACT(VLOOKUP(C179,#REF!,1,FALSE),C179)=TRUE,"OK","ERRORE")</f>
        <v>#REF!</v>
      </c>
    </row>
    <row r="180" spans="1:6" x14ac:dyDescent="0.25">
      <c r="A180" s="5" t="s">
        <v>1105</v>
      </c>
      <c r="B180" t="s">
        <v>376</v>
      </c>
      <c r="C180" t="s">
        <v>377</v>
      </c>
      <c r="D180" t="s">
        <v>817</v>
      </c>
      <c r="E180" t="e">
        <f>IF(EXACT(VLOOKUP(B180,#REF!,1,FALSE),B180)=TRUE,"OK","ERRORE")</f>
        <v>#REF!</v>
      </c>
      <c r="F180" t="e">
        <f>IF(EXACT(VLOOKUP(C180,#REF!,1,FALSE),C180)=TRUE,"OK","ERRORE")</f>
        <v>#REF!</v>
      </c>
    </row>
    <row r="181" spans="1:6" x14ac:dyDescent="0.25">
      <c r="A181" s="5" t="s">
        <v>1105</v>
      </c>
      <c r="B181" t="s">
        <v>376</v>
      </c>
      <c r="C181" t="s">
        <v>377</v>
      </c>
      <c r="D181" t="s">
        <v>818</v>
      </c>
      <c r="E181" t="e">
        <f>IF(EXACT(VLOOKUP(B181,#REF!,1,FALSE),B181)=TRUE,"OK","ERRORE")</f>
        <v>#REF!</v>
      </c>
      <c r="F181" t="e">
        <f>IF(EXACT(VLOOKUP(C181,#REF!,1,FALSE),C181)=TRUE,"OK","ERRORE")</f>
        <v>#REF!</v>
      </c>
    </row>
    <row r="182" spans="1:6" x14ac:dyDescent="0.25">
      <c r="A182" s="5" t="s">
        <v>1105</v>
      </c>
      <c r="B182" t="s">
        <v>376</v>
      </c>
      <c r="C182" t="s">
        <v>377</v>
      </c>
      <c r="D182" t="s">
        <v>819</v>
      </c>
      <c r="E182" t="e">
        <f>IF(EXACT(VLOOKUP(B182,#REF!,1,FALSE),B182)=TRUE,"OK","ERRORE")</f>
        <v>#REF!</v>
      </c>
      <c r="F182" t="e">
        <f>IF(EXACT(VLOOKUP(C182,#REF!,1,FALSE),C182)=TRUE,"OK","ERRORE")</f>
        <v>#REF!</v>
      </c>
    </row>
    <row r="183" spans="1:6" x14ac:dyDescent="0.25">
      <c r="A183" s="5" t="s">
        <v>1105</v>
      </c>
      <c r="B183" t="s">
        <v>376</v>
      </c>
      <c r="C183" t="s">
        <v>377</v>
      </c>
      <c r="D183" t="s">
        <v>820</v>
      </c>
      <c r="E183" t="e">
        <f>IF(EXACT(VLOOKUP(B183,#REF!,1,FALSE),B183)=TRUE,"OK","ERRORE")</f>
        <v>#REF!</v>
      </c>
      <c r="F183" t="e">
        <f>IF(EXACT(VLOOKUP(C183,#REF!,1,FALSE),C183)=TRUE,"OK","ERRORE")</f>
        <v>#REF!</v>
      </c>
    </row>
    <row r="184" spans="1:6" x14ac:dyDescent="0.25">
      <c r="A184" s="5" t="s">
        <v>1105</v>
      </c>
      <c r="B184" t="s">
        <v>376</v>
      </c>
      <c r="C184" t="s">
        <v>377</v>
      </c>
      <c r="D184" t="s">
        <v>821</v>
      </c>
      <c r="E184" t="e">
        <f>IF(EXACT(VLOOKUP(B184,#REF!,1,FALSE),B184)=TRUE,"OK","ERRORE")</f>
        <v>#REF!</v>
      </c>
      <c r="F184" t="e">
        <f>IF(EXACT(VLOOKUP(C184,#REF!,1,FALSE),C184)=TRUE,"OK","ERRORE")</f>
        <v>#REF!</v>
      </c>
    </row>
    <row r="185" spans="1:6" x14ac:dyDescent="0.25">
      <c r="A185" s="6" t="s">
        <v>1106</v>
      </c>
      <c r="B185" t="s">
        <v>376</v>
      </c>
      <c r="C185" t="s">
        <v>377</v>
      </c>
      <c r="E185" t="e">
        <f>IF(EXACT(VLOOKUP(B185,#REF!,1,FALSE),B185)=TRUE,"OK","ERRORE")</f>
        <v>#REF!</v>
      </c>
      <c r="F185" t="e">
        <f>IF(EXACT(VLOOKUP(C185,#REF!,1,FALSE),C185)=TRUE,"OK","ERRORE")</f>
        <v>#REF!</v>
      </c>
    </row>
    <row r="186" spans="1:6" x14ac:dyDescent="0.25">
      <c r="A186" s="5" t="s">
        <v>1105</v>
      </c>
      <c r="B186" t="s">
        <v>376</v>
      </c>
      <c r="C186" t="s">
        <v>391</v>
      </c>
      <c r="D186" t="s">
        <v>822</v>
      </c>
      <c r="E186" t="e">
        <f>IF(EXACT(VLOOKUP(B186,#REF!,1,FALSE),B186)=TRUE,"OK","ERRORE")</f>
        <v>#REF!</v>
      </c>
      <c r="F186" t="e">
        <f>IF(EXACT(VLOOKUP(C186,#REF!,1,FALSE),C186)=TRUE,"OK","ERRORE")</f>
        <v>#REF!</v>
      </c>
    </row>
    <row r="187" spans="1:6" x14ac:dyDescent="0.25">
      <c r="A187" s="5" t="s">
        <v>1105</v>
      </c>
      <c r="B187" t="s">
        <v>376</v>
      </c>
      <c r="C187" t="s">
        <v>391</v>
      </c>
      <c r="D187" t="s">
        <v>823</v>
      </c>
      <c r="E187" t="e">
        <f>IF(EXACT(VLOOKUP(B187,#REF!,1,FALSE),B187)=TRUE,"OK","ERRORE")</f>
        <v>#REF!</v>
      </c>
      <c r="F187" t="e">
        <f>IF(EXACT(VLOOKUP(C187,#REF!,1,FALSE),C187)=TRUE,"OK","ERRORE")</f>
        <v>#REF!</v>
      </c>
    </row>
    <row r="188" spans="1:6" x14ac:dyDescent="0.25">
      <c r="A188" s="5" t="s">
        <v>1105</v>
      </c>
      <c r="B188" t="s">
        <v>376</v>
      </c>
      <c r="C188" t="s">
        <v>391</v>
      </c>
      <c r="D188" t="s">
        <v>824</v>
      </c>
      <c r="E188" t="e">
        <f>IF(EXACT(VLOOKUP(B188,#REF!,1,FALSE),B188)=TRUE,"OK","ERRORE")</f>
        <v>#REF!</v>
      </c>
      <c r="F188" t="e">
        <f>IF(EXACT(VLOOKUP(C188,#REF!,1,FALSE),C188)=TRUE,"OK","ERRORE")</f>
        <v>#REF!</v>
      </c>
    </row>
    <row r="189" spans="1:6" x14ac:dyDescent="0.25">
      <c r="A189" s="5" t="s">
        <v>1105</v>
      </c>
      <c r="B189" t="s">
        <v>376</v>
      </c>
      <c r="C189" t="s">
        <v>391</v>
      </c>
      <c r="D189" t="s">
        <v>825</v>
      </c>
      <c r="E189" t="e">
        <f>IF(EXACT(VLOOKUP(B189,#REF!,1,FALSE),B189)=TRUE,"OK","ERRORE")</f>
        <v>#REF!</v>
      </c>
      <c r="F189" t="e">
        <f>IF(EXACT(VLOOKUP(C189,#REF!,1,FALSE),C189)=TRUE,"OK","ERRORE")</f>
        <v>#REF!</v>
      </c>
    </row>
    <row r="190" spans="1:6" x14ac:dyDescent="0.25">
      <c r="A190" s="5" t="s">
        <v>1105</v>
      </c>
      <c r="B190" t="s">
        <v>376</v>
      </c>
      <c r="C190" t="s">
        <v>391</v>
      </c>
      <c r="D190" t="s">
        <v>826</v>
      </c>
      <c r="E190" t="e">
        <f>IF(EXACT(VLOOKUP(B190,#REF!,1,FALSE),B190)=TRUE,"OK","ERRORE")</f>
        <v>#REF!</v>
      </c>
      <c r="F190" t="e">
        <f>IF(EXACT(VLOOKUP(C190,#REF!,1,FALSE),C190)=TRUE,"OK","ERRORE")</f>
        <v>#REF!</v>
      </c>
    </row>
    <row r="191" spans="1:6" x14ac:dyDescent="0.25">
      <c r="A191" s="5" t="s">
        <v>1105</v>
      </c>
      <c r="B191" t="s">
        <v>376</v>
      </c>
      <c r="C191" t="s">
        <v>391</v>
      </c>
      <c r="D191" t="s">
        <v>827</v>
      </c>
      <c r="E191" t="e">
        <f>IF(EXACT(VLOOKUP(B191,#REF!,1,FALSE),B191)=TRUE,"OK","ERRORE")</f>
        <v>#REF!</v>
      </c>
      <c r="F191" t="e">
        <f>IF(EXACT(VLOOKUP(C191,#REF!,1,FALSE),C191)=TRUE,"OK","ERRORE")</f>
        <v>#REF!</v>
      </c>
    </row>
    <row r="192" spans="1:6" x14ac:dyDescent="0.25">
      <c r="A192" s="5" t="s">
        <v>1105</v>
      </c>
      <c r="B192" t="s">
        <v>376</v>
      </c>
      <c r="C192" t="s">
        <v>391</v>
      </c>
      <c r="D192" t="s">
        <v>828</v>
      </c>
      <c r="E192" t="e">
        <f>IF(EXACT(VLOOKUP(B192,#REF!,1,FALSE),B192)=TRUE,"OK","ERRORE")</f>
        <v>#REF!</v>
      </c>
      <c r="F192" t="e">
        <f>IF(EXACT(VLOOKUP(C192,#REF!,1,FALSE),C192)=TRUE,"OK","ERRORE")</f>
        <v>#REF!</v>
      </c>
    </row>
    <row r="193" spans="1:6" x14ac:dyDescent="0.25">
      <c r="A193" s="5" t="s">
        <v>1105</v>
      </c>
      <c r="B193" t="s">
        <v>376</v>
      </c>
      <c r="C193" t="s">
        <v>391</v>
      </c>
      <c r="D193" t="s">
        <v>829</v>
      </c>
      <c r="E193" t="e">
        <f>IF(EXACT(VLOOKUP(B193,#REF!,1,FALSE),B193)=TRUE,"OK","ERRORE")</f>
        <v>#REF!</v>
      </c>
      <c r="F193" t="e">
        <f>IF(EXACT(VLOOKUP(C193,#REF!,1,FALSE),C193)=TRUE,"OK","ERRORE")</f>
        <v>#REF!</v>
      </c>
    </row>
    <row r="194" spans="1:6" x14ac:dyDescent="0.25">
      <c r="A194" s="5" t="s">
        <v>1105</v>
      </c>
      <c r="B194" t="s">
        <v>376</v>
      </c>
      <c r="C194" t="s">
        <v>391</v>
      </c>
      <c r="D194" t="s">
        <v>830</v>
      </c>
      <c r="E194" t="e">
        <f>IF(EXACT(VLOOKUP(B194,#REF!,1,FALSE),B194)=TRUE,"OK","ERRORE")</f>
        <v>#REF!</v>
      </c>
      <c r="F194" t="e">
        <f>IF(EXACT(VLOOKUP(C194,#REF!,1,FALSE),C194)=TRUE,"OK","ERRORE")</f>
        <v>#REF!</v>
      </c>
    </row>
    <row r="195" spans="1:6" x14ac:dyDescent="0.25">
      <c r="A195" s="5" t="s">
        <v>1105</v>
      </c>
      <c r="B195" t="s">
        <v>376</v>
      </c>
      <c r="C195" t="s">
        <v>391</v>
      </c>
      <c r="D195" t="s">
        <v>831</v>
      </c>
      <c r="E195" t="e">
        <f>IF(EXACT(VLOOKUP(B195,#REF!,1,FALSE),B195)=TRUE,"OK","ERRORE")</f>
        <v>#REF!</v>
      </c>
      <c r="F195" t="e">
        <f>IF(EXACT(VLOOKUP(C195,#REF!,1,FALSE),C195)=TRUE,"OK","ERRORE")</f>
        <v>#REF!</v>
      </c>
    </row>
    <row r="196" spans="1:6" x14ac:dyDescent="0.25">
      <c r="A196" s="5" t="s">
        <v>1105</v>
      </c>
      <c r="B196" t="s">
        <v>376</v>
      </c>
      <c r="C196" t="s">
        <v>391</v>
      </c>
      <c r="D196" t="s">
        <v>832</v>
      </c>
      <c r="E196" t="e">
        <f>IF(EXACT(VLOOKUP(B196,#REF!,1,FALSE),B196)=TRUE,"OK","ERRORE")</f>
        <v>#REF!</v>
      </c>
      <c r="F196" t="e">
        <f>IF(EXACT(VLOOKUP(C196,#REF!,1,FALSE),C196)=TRUE,"OK","ERRORE")</f>
        <v>#REF!</v>
      </c>
    </row>
    <row r="197" spans="1:6" x14ac:dyDescent="0.25">
      <c r="A197" s="5" t="s">
        <v>1105</v>
      </c>
      <c r="B197" t="s">
        <v>376</v>
      </c>
      <c r="C197" t="s">
        <v>391</v>
      </c>
      <c r="D197" t="s">
        <v>833</v>
      </c>
      <c r="E197" t="e">
        <f>IF(EXACT(VLOOKUP(B197,#REF!,1,FALSE),B197)=TRUE,"OK","ERRORE")</f>
        <v>#REF!</v>
      </c>
      <c r="F197" t="e">
        <f>IF(EXACT(VLOOKUP(C197,#REF!,1,FALSE),C197)=TRUE,"OK","ERRORE")</f>
        <v>#REF!</v>
      </c>
    </row>
    <row r="198" spans="1:6" x14ac:dyDescent="0.25">
      <c r="A198" s="5" t="s">
        <v>1105</v>
      </c>
      <c r="B198" t="s">
        <v>376</v>
      </c>
      <c r="C198" t="s">
        <v>391</v>
      </c>
      <c r="D198" t="s">
        <v>834</v>
      </c>
      <c r="E198" t="e">
        <f>IF(EXACT(VLOOKUP(B198,#REF!,1,FALSE),B198)=TRUE,"OK","ERRORE")</f>
        <v>#REF!</v>
      </c>
      <c r="F198" t="e">
        <f>IF(EXACT(VLOOKUP(C198,#REF!,1,FALSE),C198)=TRUE,"OK","ERRORE")</f>
        <v>#REF!</v>
      </c>
    </row>
    <row r="199" spans="1:6" x14ac:dyDescent="0.25">
      <c r="A199" s="5" t="s">
        <v>1105</v>
      </c>
      <c r="B199" t="s">
        <v>376</v>
      </c>
      <c r="C199" t="s">
        <v>391</v>
      </c>
      <c r="D199" t="s">
        <v>835</v>
      </c>
      <c r="E199" t="e">
        <f>IF(EXACT(VLOOKUP(B199,#REF!,1,FALSE),B199)=TRUE,"OK","ERRORE")</f>
        <v>#REF!</v>
      </c>
      <c r="F199" t="e">
        <f>IF(EXACT(VLOOKUP(C199,#REF!,1,FALSE),C199)=TRUE,"OK","ERRORE")</f>
        <v>#REF!</v>
      </c>
    </row>
    <row r="200" spans="1:6" x14ac:dyDescent="0.25">
      <c r="A200" s="5" t="s">
        <v>1105</v>
      </c>
      <c r="B200" t="s">
        <v>376</v>
      </c>
      <c r="C200" t="s">
        <v>391</v>
      </c>
      <c r="D200" t="s">
        <v>836</v>
      </c>
      <c r="E200" t="e">
        <f>IF(EXACT(VLOOKUP(B200,#REF!,1,FALSE),B200)=TRUE,"OK","ERRORE")</f>
        <v>#REF!</v>
      </c>
      <c r="F200" t="e">
        <f>IF(EXACT(VLOOKUP(C200,#REF!,1,FALSE),C200)=TRUE,"OK","ERRORE")</f>
        <v>#REF!</v>
      </c>
    </row>
    <row r="201" spans="1:6" x14ac:dyDescent="0.25">
      <c r="A201" s="5" t="s">
        <v>1105</v>
      </c>
      <c r="B201" t="s">
        <v>376</v>
      </c>
      <c r="C201" t="s">
        <v>391</v>
      </c>
      <c r="D201" t="s">
        <v>837</v>
      </c>
      <c r="E201" t="e">
        <f>IF(EXACT(VLOOKUP(B201,#REF!,1,FALSE),B201)=TRUE,"OK","ERRORE")</f>
        <v>#REF!</v>
      </c>
      <c r="F201" t="e">
        <f>IF(EXACT(VLOOKUP(C201,#REF!,1,FALSE),C201)=TRUE,"OK","ERRORE")</f>
        <v>#REF!</v>
      </c>
    </row>
    <row r="202" spans="1:6" x14ac:dyDescent="0.25">
      <c r="A202" s="5" t="s">
        <v>1105</v>
      </c>
      <c r="B202" t="s">
        <v>376</v>
      </c>
      <c r="C202" t="s">
        <v>391</v>
      </c>
      <c r="D202" t="s">
        <v>838</v>
      </c>
      <c r="E202" t="e">
        <f>IF(EXACT(VLOOKUP(B202,#REF!,1,FALSE),B202)=TRUE,"OK","ERRORE")</f>
        <v>#REF!</v>
      </c>
      <c r="F202" t="e">
        <f>IF(EXACT(VLOOKUP(C202,#REF!,1,FALSE),C202)=TRUE,"OK","ERRORE")</f>
        <v>#REF!</v>
      </c>
    </row>
    <row r="203" spans="1:6" x14ac:dyDescent="0.25">
      <c r="A203" s="5" t="s">
        <v>1105</v>
      </c>
      <c r="B203" t="s">
        <v>376</v>
      </c>
      <c r="C203" t="s">
        <v>391</v>
      </c>
      <c r="D203" t="s">
        <v>839</v>
      </c>
      <c r="E203" t="e">
        <f>IF(EXACT(VLOOKUP(B203,#REF!,1,FALSE),B203)=TRUE,"OK","ERRORE")</f>
        <v>#REF!</v>
      </c>
      <c r="F203" t="e">
        <f>IF(EXACT(VLOOKUP(C203,#REF!,1,FALSE),C203)=TRUE,"OK","ERRORE")</f>
        <v>#REF!</v>
      </c>
    </row>
    <row r="204" spans="1:6" x14ac:dyDescent="0.25">
      <c r="A204" s="5" t="s">
        <v>1105</v>
      </c>
      <c r="B204" t="s">
        <v>376</v>
      </c>
      <c r="C204" t="s">
        <v>391</v>
      </c>
      <c r="D204" t="s">
        <v>840</v>
      </c>
      <c r="E204" t="e">
        <f>IF(EXACT(VLOOKUP(B204,#REF!,1,FALSE),B204)=TRUE,"OK","ERRORE")</f>
        <v>#REF!</v>
      </c>
      <c r="F204" t="e">
        <f>IF(EXACT(VLOOKUP(C204,#REF!,1,FALSE),C204)=TRUE,"OK","ERRORE")</f>
        <v>#REF!</v>
      </c>
    </row>
    <row r="205" spans="1:6" x14ac:dyDescent="0.25">
      <c r="A205" s="5" t="s">
        <v>1105</v>
      </c>
      <c r="B205" t="s">
        <v>376</v>
      </c>
      <c r="C205" t="s">
        <v>391</v>
      </c>
      <c r="D205" t="s">
        <v>841</v>
      </c>
      <c r="E205" t="e">
        <f>IF(EXACT(VLOOKUP(B205,#REF!,1,FALSE),B205)=TRUE,"OK","ERRORE")</f>
        <v>#REF!</v>
      </c>
      <c r="F205" t="e">
        <f>IF(EXACT(VLOOKUP(C205,#REF!,1,FALSE),C205)=TRUE,"OK","ERRORE")</f>
        <v>#REF!</v>
      </c>
    </row>
    <row r="206" spans="1:6" x14ac:dyDescent="0.25">
      <c r="A206" s="5" t="s">
        <v>1105</v>
      </c>
      <c r="B206" t="s">
        <v>376</v>
      </c>
      <c r="C206" t="s">
        <v>391</v>
      </c>
      <c r="D206" t="s">
        <v>842</v>
      </c>
      <c r="E206" t="e">
        <f>IF(EXACT(VLOOKUP(B206,#REF!,1,FALSE),B206)=TRUE,"OK","ERRORE")</f>
        <v>#REF!</v>
      </c>
      <c r="F206" t="e">
        <f>IF(EXACT(VLOOKUP(C206,#REF!,1,FALSE),C206)=TRUE,"OK","ERRORE")</f>
        <v>#REF!</v>
      </c>
    </row>
    <row r="207" spans="1:6" x14ac:dyDescent="0.25">
      <c r="A207" s="5" t="s">
        <v>1105</v>
      </c>
      <c r="B207" t="s">
        <v>376</v>
      </c>
      <c r="C207" t="s">
        <v>391</v>
      </c>
      <c r="D207" t="s">
        <v>843</v>
      </c>
      <c r="E207" t="e">
        <f>IF(EXACT(VLOOKUP(B207,#REF!,1,FALSE),B207)=TRUE,"OK","ERRORE")</f>
        <v>#REF!</v>
      </c>
      <c r="F207" t="e">
        <f>IF(EXACT(VLOOKUP(C207,#REF!,1,FALSE),C207)=TRUE,"OK","ERRORE")</f>
        <v>#REF!</v>
      </c>
    </row>
    <row r="208" spans="1:6" x14ac:dyDescent="0.25">
      <c r="A208" s="5" t="s">
        <v>1105</v>
      </c>
      <c r="B208" t="s">
        <v>376</v>
      </c>
      <c r="C208" t="s">
        <v>391</v>
      </c>
      <c r="D208" t="s">
        <v>844</v>
      </c>
      <c r="E208" t="e">
        <f>IF(EXACT(VLOOKUP(B208,#REF!,1,FALSE),B208)=TRUE,"OK","ERRORE")</f>
        <v>#REF!</v>
      </c>
      <c r="F208" t="e">
        <f>IF(EXACT(VLOOKUP(C208,#REF!,1,FALSE),C208)=TRUE,"OK","ERRORE")</f>
        <v>#REF!</v>
      </c>
    </row>
    <row r="209" spans="1:6" x14ac:dyDescent="0.25">
      <c r="A209" s="5" t="s">
        <v>1105</v>
      </c>
      <c r="B209" t="s">
        <v>376</v>
      </c>
      <c r="C209" t="s">
        <v>391</v>
      </c>
      <c r="D209" t="s">
        <v>845</v>
      </c>
      <c r="E209" t="e">
        <f>IF(EXACT(VLOOKUP(B209,#REF!,1,FALSE),B209)=TRUE,"OK","ERRORE")</f>
        <v>#REF!</v>
      </c>
      <c r="F209" t="e">
        <f>IF(EXACT(VLOOKUP(C209,#REF!,1,FALSE),C209)=TRUE,"OK","ERRORE")</f>
        <v>#REF!</v>
      </c>
    </row>
    <row r="210" spans="1:6" x14ac:dyDescent="0.25">
      <c r="A210" s="5" t="s">
        <v>1105</v>
      </c>
      <c r="B210" t="s">
        <v>376</v>
      </c>
      <c r="C210" t="s">
        <v>391</v>
      </c>
      <c r="D210" t="s">
        <v>846</v>
      </c>
      <c r="E210" t="e">
        <f>IF(EXACT(VLOOKUP(B210,#REF!,1,FALSE),B210)=TRUE,"OK","ERRORE")</f>
        <v>#REF!</v>
      </c>
      <c r="F210" t="e">
        <f>IF(EXACT(VLOOKUP(C210,#REF!,1,FALSE),C210)=TRUE,"OK","ERRORE")</f>
        <v>#REF!</v>
      </c>
    </row>
    <row r="211" spans="1:6" x14ac:dyDescent="0.25">
      <c r="A211" s="5" t="s">
        <v>1105</v>
      </c>
      <c r="B211" t="s">
        <v>376</v>
      </c>
      <c r="C211" t="s">
        <v>391</v>
      </c>
      <c r="D211" t="s">
        <v>847</v>
      </c>
      <c r="E211" t="e">
        <f>IF(EXACT(VLOOKUP(B211,#REF!,1,FALSE),B211)=TRUE,"OK","ERRORE")</f>
        <v>#REF!</v>
      </c>
      <c r="F211" t="e">
        <f>IF(EXACT(VLOOKUP(C211,#REF!,1,FALSE),C211)=TRUE,"OK","ERRORE")</f>
        <v>#REF!</v>
      </c>
    </row>
    <row r="212" spans="1:6" x14ac:dyDescent="0.25">
      <c r="A212" s="5" t="s">
        <v>1105</v>
      </c>
      <c r="B212" t="s">
        <v>376</v>
      </c>
      <c r="C212" t="s">
        <v>391</v>
      </c>
      <c r="D212" t="s">
        <v>848</v>
      </c>
      <c r="E212" t="e">
        <f>IF(EXACT(VLOOKUP(B212,#REF!,1,FALSE),B212)=TRUE,"OK","ERRORE")</f>
        <v>#REF!</v>
      </c>
      <c r="F212" t="e">
        <f>IF(EXACT(VLOOKUP(C212,#REF!,1,FALSE),C212)=TRUE,"OK","ERRORE")</f>
        <v>#REF!</v>
      </c>
    </row>
    <row r="213" spans="1:6" x14ac:dyDescent="0.25">
      <c r="A213" s="5" t="s">
        <v>1105</v>
      </c>
      <c r="B213" t="s">
        <v>376</v>
      </c>
      <c r="C213" t="s">
        <v>391</v>
      </c>
      <c r="D213" t="s">
        <v>849</v>
      </c>
      <c r="E213" t="e">
        <f>IF(EXACT(VLOOKUP(B213,#REF!,1,FALSE),B213)=TRUE,"OK","ERRORE")</f>
        <v>#REF!</v>
      </c>
      <c r="F213" t="e">
        <f>IF(EXACT(VLOOKUP(C213,#REF!,1,FALSE),C213)=TRUE,"OK","ERRORE")</f>
        <v>#REF!</v>
      </c>
    </row>
    <row r="214" spans="1:6" x14ac:dyDescent="0.25">
      <c r="A214" s="5" t="s">
        <v>1105</v>
      </c>
      <c r="B214" t="s">
        <v>376</v>
      </c>
      <c r="C214" t="s">
        <v>391</v>
      </c>
      <c r="D214" t="s">
        <v>850</v>
      </c>
      <c r="E214" t="e">
        <f>IF(EXACT(VLOOKUP(B214,#REF!,1,FALSE),B214)=TRUE,"OK","ERRORE")</f>
        <v>#REF!</v>
      </c>
      <c r="F214" t="e">
        <f>IF(EXACT(VLOOKUP(C214,#REF!,1,FALSE),C214)=TRUE,"OK","ERRORE")</f>
        <v>#REF!</v>
      </c>
    </row>
    <row r="215" spans="1:6" x14ac:dyDescent="0.25">
      <c r="A215" s="5" t="s">
        <v>1105</v>
      </c>
      <c r="B215" t="s">
        <v>376</v>
      </c>
      <c r="C215" t="s">
        <v>391</v>
      </c>
      <c r="D215" t="s">
        <v>851</v>
      </c>
      <c r="E215" t="e">
        <f>IF(EXACT(VLOOKUP(B215,#REF!,1,FALSE),B215)=TRUE,"OK","ERRORE")</f>
        <v>#REF!</v>
      </c>
      <c r="F215" t="e">
        <f>IF(EXACT(VLOOKUP(C215,#REF!,1,FALSE),C215)=TRUE,"OK","ERRORE")</f>
        <v>#REF!</v>
      </c>
    </row>
    <row r="216" spans="1:6" x14ac:dyDescent="0.25">
      <c r="A216" s="5" t="s">
        <v>1105</v>
      </c>
      <c r="B216" t="s">
        <v>376</v>
      </c>
      <c r="C216" t="s">
        <v>391</v>
      </c>
      <c r="D216" t="s">
        <v>852</v>
      </c>
      <c r="E216" t="e">
        <f>IF(EXACT(VLOOKUP(B216,#REF!,1,FALSE),B216)=TRUE,"OK","ERRORE")</f>
        <v>#REF!</v>
      </c>
      <c r="F216" t="e">
        <f>IF(EXACT(VLOOKUP(C216,#REF!,1,FALSE),C216)=TRUE,"OK","ERRORE")</f>
        <v>#REF!</v>
      </c>
    </row>
    <row r="217" spans="1:6" x14ac:dyDescent="0.25">
      <c r="A217" s="5" t="s">
        <v>1105</v>
      </c>
      <c r="B217" t="s">
        <v>376</v>
      </c>
      <c r="C217" t="s">
        <v>391</v>
      </c>
      <c r="D217" t="s">
        <v>853</v>
      </c>
      <c r="E217" t="e">
        <f>IF(EXACT(VLOOKUP(B217,#REF!,1,FALSE),B217)=TRUE,"OK","ERRORE")</f>
        <v>#REF!</v>
      </c>
      <c r="F217" t="e">
        <f>IF(EXACT(VLOOKUP(C217,#REF!,1,FALSE),C217)=TRUE,"OK","ERRORE")</f>
        <v>#REF!</v>
      </c>
    </row>
    <row r="218" spans="1:6" x14ac:dyDescent="0.25">
      <c r="A218" s="5" t="s">
        <v>1105</v>
      </c>
      <c r="B218" t="s">
        <v>376</v>
      </c>
      <c r="C218" t="s">
        <v>391</v>
      </c>
      <c r="D218" t="s">
        <v>854</v>
      </c>
      <c r="E218" t="e">
        <f>IF(EXACT(VLOOKUP(B218,#REF!,1,FALSE),B218)=TRUE,"OK","ERRORE")</f>
        <v>#REF!</v>
      </c>
      <c r="F218" t="e">
        <f>IF(EXACT(VLOOKUP(C218,#REF!,1,FALSE),C218)=TRUE,"OK","ERRORE")</f>
        <v>#REF!</v>
      </c>
    </row>
    <row r="219" spans="1:6" x14ac:dyDescent="0.25">
      <c r="A219" s="5" t="s">
        <v>1105</v>
      </c>
      <c r="B219" t="s">
        <v>376</v>
      </c>
      <c r="C219" t="s">
        <v>391</v>
      </c>
      <c r="D219" t="s">
        <v>855</v>
      </c>
      <c r="E219" t="e">
        <f>IF(EXACT(VLOOKUP(B219,#REF!,1,FALSE),B219)=TRUE,"OK","ERRORE")</f>
        <v>#REF!</v>
      </c>
      <c r="F219" t="e">
        <f>IF(EXACT(VLOOKUP(C219,#REF!,1,FALSE),C219)=TRUE,"OK","ERRORE")</f>
        <v>#REF!</v>
      </c>
    </row>
    <row r="220" spans="1:6" x14ac:dyDescent="0.25">
      <c r="A220" s="5" t="s">
        <v>1105</v>
      </c>
      <c r="B220" t="s">
        <v>376</v>
      </c>
      <c r="C220" t="s">
        <v>391</v>
      </c>
      <c r="D220" t="s">
        <v>856</v>
      </c>
      <c r="E220" t="e">
        <f>IF(EXACT(VLOOKUP(B220,#REF!,1,FALSE),B220)=TRUE,"OK","ERRORE")</f>
        <v>#REF!</v>
      </c>
      <c r="F220" t="e">
        <f>IF(EXACT(VLOOKUP(C220,#REF!,1,FALSE),C220)=TRUE,"OK","ERRORE")</f>
        <v>#REF!</v>
      </c>
    </row>
    <row r="221" spans="1:6" x14ac:dyDescent="0.25">
      <c r="A221" s="5" t="s">
        <v>1105</v>
      </c>
      <c r="B221" t="s">
        <v>376</v>
      </c>
      <c r="C221" t="s">
        <v>391</v>
      </c>
      <c r="D221" t="s">
        <v>857</v>
      </c>
      <c r="E221" t="e">
        <f>IF(EXACT(VLOOKUP(B221,#REF!,1,FALSE),B221)=TRUE,"OK","ERRORE")</f>
        <v>#REF!</v>
      </c>
      <c r="F221" t="e">
        <f>IF(EXACT(VLOOKUP(C221,#REF!,1,FALSE),C221)=TRUE,"OK","ERRORE")</f>
        <v>#REF!</v>
      </c>
    </row>
    <row r="222" spans="1:6" x14ac:dyDescent="0.25">
      <c r="A222" s="5" t="s">
        <v>1105</v>
      </c>
      <c r="B222" t="s">
        <v>376</v>
      </c>
      <c r="C222" t="s">
        <v>391</v>
      </c>
      <c r="D222" t="s">
        <v>858</v>
      </c>
      <c r="E222" t="e">
        <f>IF(EXACT(VLOOKUP(B222,#REF!,1,FALSE),B222)=TRUE,"OK","ERRORE")</f>
        <v>#REF!</v>
      </c>
      <c r="F222" t="e">
        <f>IF(EXACT(VLOOKUP(C222,#REF!,1,FALSE),C222)=TRUE,"OK","ERRORE")</f>
        <v>#REF!</v>
      </c>
    </row>
    <row r="223" spans="1:6" x14ac:dyDescent="0.25">
      <c r="A223" s="5" t="s">
        <v>1105</v>
      </c>
      <c r="B223" t="s">
        <v>376</v>
      </c>
      <c r="C223" t="s">
        <v>391</v>
      </c>
      <c r="D223" t="s">
        <v>859</v>
      </c>
      <c r="E223" t="e">
        <f>IF(EXACT(VLOOKUP(B223,#REF!,1,FALSE),B223)=TRUE,"OK","ERRORE")</f>
        <v>#REF!</v>
      </c>
      <c r="F223" t="e">
        <f>IF(EXACT(VLOOKUP(C223,#REF!,1,FALSE),C223)=TRUE,"OK","ERRORE")</f>
        <v>#REF!</v>
      </c>
    </row>
    <row r="224" spans="1:6" x14ac:dyDescent="0.25">
      <c r="A224" s="5" t="s">
        <v>1105</v>
      </c>
      <c r="B224" t="s">
        <v>376</v>
      </c>
      <c r="C224" t="s">
        <v>391</v>
      </c>
      <c r="D224" t="s">
        <v>860</v>
      </c>
      <c r="E224" t="e">
        <f>IF(EXACT(VLOOKUP(B224,#REF!,1,FALSE),B224)=TRUE,"OK","ERRORE")</f>
        <v>#REF!</v>
      </c>
      <c r="F224" t="e">
        <f>IF(EXACT(VLOOKUP(C224,#REF!,1,FALSE),C224)=TRUE,"OK","ERRORE")</f>
        <v>#REF!</v>
      </c>
    </row>
    <row r="225" spans="1:6" x14ac:dyDescent="0.25">
      <c r="A225" s="6" t="s">
        <v>1106</v>
      </c>
      <c r="B225" t="s">
        <v>376</v>
      </c>
      <c r="C225" t="s">
        <v>391</v>
      </c>
      <c r="E225" t="e">
        <f>IF(EXACT(VLOOKUP(B225,#REF!,1,FALSE),B225)=TRUE,"OK","ERRORE")</f>
        <v>#REF!</v>
      </c>
      <c r="F225" t="e">
        <f>IF(EXACT(VLOOKUP(C225,#REF!,1,FALSE),C225)=TRUE,"OK","ERRORE")</f>
        <v>#REF!</v>
      </c>
    </row>
    <row r="226" spans="1:6" x14ac:dyDescent="0.25">
      <c r="A226" s="5" t="s">
        <v>1105</v>
      </c>
      <c r="B226" t="s">
        <v>593</v>
      </c>
      <c r="C226" t="s">
        <v>627</v>
      </c>
      <c r="D226" t="s">
        <v>898</v>
      </c>
      <c r="E226" t="e">
        <f>IF(EXACT(VLOOKUP(B226,#REF!,1,FALSE),B226)=TRUE,"OK","ERRORE")</f>
        <v>#REF!</v>
      </c>
      <c r="F226" t="e">
        <f>IF(EXACT(VLOOKUP(C226,#REF!,1,FALSE),C226)=TRUE,"OK","ERRORE")</f>
        <v>#REF!</v>
      </c>
    </row>
    <row r="227" spans="1:6" x14ac:dyDescent="0.25">
      <c r="A227" s="6" t="s">
        <v>1106</v>
      </c>
      <c r="B227" t="s">
        <v>593</v>
      </c>
      <c r="C227" t="s">
        <v>627</v>
      </c>
      <c r="E227" t="e">
        <f>IF(EXACT(VLOOKUP(B227,#REF!,1,FALSE),B227)=TRUE,"OK","ERRORE")</f>
        <v>#REF!</v>
      </c>
      <c r="F227" t="e">
        <f>IF(EXACT(VLOOKUP(C227,#REF!,1,FALSE),C227)=TRUE,"OK","ERRORE")</f>
        <v>#REF!</v>
      </c>
    </row>
    <row r="228" spans="1:6" x14ac:dyDescent="0.25">
      <c r="A228" s="5" t="s">
        <v>1105</v>
      </c>
      <c r="B228" s="10" t="s">
        <v>460</v>
      </c>
      <c r="C228" t="s">
        <v>1001</v>
      </c>
      <c r="D228" t="s">
        <v>874</v>
      </c>
      <c r="E228" t="e">
        <f>IF(EXACT(VLOOKUP(B228,#REF!,1,FALSE),B228)=TRUE,"OK","ERRORE")</f>
        <v>#REF!</v>
      </c>
      <c r="F228" t="e">
        <f>IF(EXACT(VLOOKUP(C228,#REF!,1,FALSE),C228)=TRUE,"OK","ERRORE")</f>
        <v>#REF!</v>
      </c>
    </row>
    <row r="229" spans="1:6" x14ac:dyDescent="0.25">
      <c r="A229" s="6" t="s">
        <v>1106</v>
      </c>
      <c r="B229" t="s">
        <v>460</v>
      </c>
      <c r="C229" t="s">
        <v>1001</v>
      </c>
      <c r="D229" t="s">
        <v>505</v>
      </c>
      <c r="E229" t="e">
        <f>IF(EXACT(VLOOKUP(B229,#REF!,1,FALSE),B229)=TRUE,"OK","ERRORE")</f>
        <v>#REF!</v>
      </c>
      <c r="F229" t="e">
        <f>IF(EXACT(VLOOKUP(C229,#REF!,1,FALSE),C229)=TRUE,"OK","ERRORE")</f>
        <v>#REF!</v>
      </c>
    </row>
    <row r="230" spans="1:6" x14ac:dyDescent="0.25">
      <c r="A230" s="6" t="s">
        <v>1106</v>
      </c>
      <c r="B230" s="9" t="s">
        <v>1011</v>
      </c>
      <c r="C230" t="s">
        <v>445</v>
      </c>
      <c r="E230" t="e">
        <f>IF(EXACT(VLOOKUP(B230,#REF!,1,FALSE),B230)=TRUE,"OK","ERRORE")</f>
        <v>#REF!</v>
      </c>
      <c r="F230" t="e">
        <f>IF(EXACT(VLOOKUP(C230,#REF!,1,FALSE),C230)=TRUE,"OK","ERRORE")</f>
        <v>#REF!</v>
      </c>
    </row>
    <row r="231" spans="1:6" x14ac:dyDescent="0.25">
      <c r="A231" s="5" t="s">
        <v>1105</v>
      </c>
      <c r="B231" s="9" t="s">
        <v>1011</v>
      </c>
      <c r="C231" t="s">
        <v>445</v>
      </c>
      <c r="D231" t="s">
        <v>865</v>
      </c>
      <c r="E231" t="e">
        <f>IF(EXACT(VLOOKUP(B231,#REF!,1,FALSE),B231)=TRUE,"OK","ERRORE")</f>
        <v>#REF!</v>
      </c>
      <c r="F231" t="e">
        <f>IF(EXACT(VLOOKUP(C231,#REF!,1,FALSE),C231)=TRUE,"OK","ERRORE")</f>
        <v>#REF!</v>
      </c>
    </row>
    <row r="232" spans="1:6" x14ac:dyDescent="0.25">
      <c r="A232" s="6" t="s">
        <v>1106</v>
      </c>
      <c r="B232" s="9" t="s">
        <v>1011</v>
      </c>
      <c r="C232" t="s">
        <v>1008</v>
      </c>
      <c r="E232" t="e">
        <f>IF(EXACT(VLOOKUP(B232,#REF!,1,FALSE),B232)=TRUE,"OK","ERRORE")</f>
        <v>#REF!</v>
      </c>
      <c r="F232" t="e">
        <f>IF(EXACT(VLOOKUP(C232,#REF!,1,FALSE),C232)=TRUE,"OK","ERRORE")</f>
        <v>#REF!</v>
      </c>
    </row>
    <row r="233" spans="1:6" x14ac:dyDescent="0.25">
      <c r="A233" s="5" t="s">
        <v>1105</v>
      </c>
      <c r="B233" s="9" t="s">
        <v>1011</v>
      </c>
      <c r="C233" t="s">
        <v>1008</v>
      </c>
      <c r="D233" t="s">
        <v>864</v>
      </c>
      <c r="E233" t="e">
        <f>IF(EXACT(VLOOKUP(B233,#REF!,1,FALSE),B233)=TRUE,"OK","ERRORE")</f>
        <v>#REF!</v>
      </c>
      <c r="F233" t="e">
        <f>IF(EXACT(VLOOKUP(C233,#REF!,1,FALSE),C233)=TRUE,"OK","ERRORE")</f>
        <v>#REF!</v>
      </c>
    </row>
    <row r="234" spans="1:6" x14ac:dyDescent="0.25">
      <c r="A234" s="5" t="s">
        <v>1105</v>
      </c>
      <c r="B234" t="s">
        <v>89</v>
      </c>
      <c r="C234" t="s">
        <v>110</v>
      </c>
      <c r="D234" t="s">
        <v>741</v>
      </c>
      <c r="E234" t="e">
        <f>IF(EXACT(VLOOKUP(B234,#REF!,1,FALSE),B234)=TRUE,"OK","ERRORE")</f>
        <v>#REF!</v>
      </c>
      <c r="F234" t="e">
        <f>IF(EXACT(VLOOKUP(C234,#REF!,1,FALSE),C234)=TRUE,"OK","ERRORE")</f>
        <v>#REF!</v>
      </c>
    </row>
    <row r="235" spans="1:6" x14ac:dyDescent="0.25">
      <c r="A235" s="6" t="s">
        <v>1106</v>
      </c>
      <c r="B235" t="s">
        <v>89</v>
      </c>
      <c r="C235" t="s">
        <v>110</v>
      </c>
      <c r="E235" t="e">
        <f>IF(EXACT(VLOOKUP(B235,#REF!,1,FALSE),B235)=TRUE,"OK","ERRORE")</f>
        <v>#REF!</v>
      </c>
      <c r="F235" t="e">
        <f>IF(EXACT(VLOOKUP(C235,#REF!,1,FALSE),C235)=TRUE,"OK","ERRORE")</f>
        <v>#REF!</v>
      </c>
    </row>
    <row r="236" spans="1:6" x14ac:dyDescent="0.25">
      <c r="A236" s="5" t="s">
        <v>1105</v>
      </c>
      <c r="B236" t="s">
        <v>450</v>
      </c>
      <c r="C236" t="s">
        <v>454</v>
      </c>
      <c r="D236" t="s">
        <v>867</v>
      </c>
      <c r="E236" t="e">
        <f>IF(EXACT(VLOOKUP(B236,#REF!,1,FALSE),B236)=TRUE,"OK","ERRORE")</f>
        <v>#REF!</v>
      </c>
      <c r="F236" t="e">
        <f>IF(EXACT(VLOOKUP(C236,#REF!,1,FALSE),C236)=TRUE,"OK","ERRORE")</f>
        <v>#REF!</v>
      </c>
    </row>
    <row r="237" spans="1:6" x14ac:dyDescent="0.25">
      <c r="A237" s="6" t="s">
        <v>1106</v>
      </c>
      <c r="B237" t="s">
        <v>450</v>
      </c>
      <c r="C237" t="s">
        <v>454</v>
      </c>
      <c r="E237" t="e">
        <f>IF(EXACT(VLOOKUP(B237,#REF!,1,FALSE),B237)=TRUE,"OK","ERRORE")</f>
        <v>#REF!</v>
      </c>
      <c r="F237" t="e">
        <f>IF(EXACT(VLOOKUP(C237,#REF!,1,FALSE),C237)=TRUE,"OK","ERRORE")</f>
        <v>#REF!</v>
      </c>
    </row>
    <row r="238" spans="1:6" x14ac:dyDescent="0.25">
      <c r="A238" s="5" t="s">
        <v>1105</v>
      </c>
      <c r="B238" t="s">
        <v>190</v>
      </c>
      <c r="C238" t="s">
        <v>997</v>
      </c>
      <c r="D238" t="s">
        <v>778</v>
      </c>
      <c r="E238" t="e">
        <f>IF(EXACT(VLOOKUP(B238,#REF!,1,FALSE),B238)=TRUE,"OK","ERRORE")</f>
        <v>#REF!</v>
      </c>
      <c r="F238" t="e">
        <f>IF(EXACT(VLOOKUP(C238,#REF!,1,FALSE),C238)=TRUE,"OK","ERRORE")</f>
        <v>#REF!</v>
      </c>
    </row>
    <row r="239" spans="1:6" x14ac:dyDescent="0.25">
      <c r="A239" s="5" t="s">
        <v>1105</v>
      </c>
      <c r="B239" t="s">
        <v>190</v>
      </c>
      <c r="C239" t="s">
        <v>997</v>
      </c>
      <c r="D239" t="s">
        <v>779</v>
      </c>
      <c r="E239" t="e">
        <f>IF(EXACT(VLOOKUP(B239,#REF!,1,FALSE),B239)=TRUE,"OK","ERRORE")</f>
        <v>#REF!</v>
      </c>
      <c r="F239" t="e">
        <f>IF(EXACT(VLOOKUP(C239,#REF!,1,FALSE),C239)=TRUE,"OK","ERRORE")</f>
        <v>#REF!</v>
      </c>
    </row>
    <row r="240" spans="1:6" x14ac:dyDescent="0.25">
      <c r="A240" s="5" t="s">
        <v>1105</v>
      </c>
      <c r="B240" t="s">
        <v>190</v>
      </c>
      <c r="C240" t="s">
        <v>997</v>
      </c>
      <c r="D240" t="s">
        <v>780</v>
      </c>
      <c r="E240" t="e">
        <f>IF(EXACT(VLOOKUP(B240,#REF!,1,FALSE),B240)=TRUE,"OK","ERRORE")</f>
        <v>#REF!</v>
      </c>
      <c r="F240" t="e">
        <f>IF(EXACT(VLOOKUP(C240,#REF!,1,FALSE),C240)=TRUE,"OK","ERRORE")</f>
        <v>#REF!</v>
      </c>
    </row>
    <row r="241" spans="1:6" x14ac:dyDescent="0.25">
      <c r="A241" s="5" t="s">
        <v>1105</v>
      </c>
      <c r="B241" t="s">
        <v>190</v>
      </c>
      <c r="C241" t="s">
        <v>997</v>
      </c>
      <c r="D241" t="s">
        <v>205</v>
      </c>
      <c r="E241" t="e">
        <f>IF(EXACT(VLOOKUP(B241,#REF!,1,FALSE),B241)=TRUE,"OK","ERRORE")</f>
        <v>#REF!</v>
      </c>
      <c r="F241" t="e">
        <f>IF(EXACT(VLOOKUP(C241,#REF!,1,FALSE),C241)=TRUE,"OK","ERRORE")</f>
        <v>#REF!</v>
      </c>
    </row>
    <row r="242" spans="1:6" x14ac:dyDescent="0.25">
      <c r="A242" s="6" t="s">
        <v>1106</v>
      </c>
      <c r="B242" t="s">
        <v>190</v>
      </c>
      <c r="C242" t="s">
        <v>997</v>
      </c>
      <c r="D242" t="s">
        <v>959</v>
      </c>
      <c r="E242" t="e">
        <f>IF(EXACT(VLOOKUP(B242,#REF!,1,FALSE),B242)=TRUE,"OK","ERRORE")</f>
        <v>#REF!</v>
      </c>
      <c r="F242" t="e">
        <f>IF(EXACT(VLOOKUP(C242,#REF!,1,FALSE),C242)=TRUE,"OK","ERRORE")</f>
        <v>#REF!</v>
      </c>
    </row>
    <row r="243" spans="1:6" x14ac:dyDescent="0.25">
      <c r="A243" s="5" t="s">
        <v>1105</v>
      </c>
      <c r="B243" t="s">
        <v>674</v>
      </c>
      <c r="C243" t="s">
        <v>1006</v>
      </c>
      <c r="D243" t="s">
        <v>932</v>
      </c>
      <c r="E243" t="e">
        <f>IF(EXACT(VLOOKUP(B243,#REF!,1,FALSE),B243)=TRUE,"OK","ERRORE")</f>
        <v>#REF!</v>
      </c>
      <c r="F243" t="e">
        <f>IF(EXACT(VLOOKUP(C243,#REF!,1,FALSE),C243)=TRUE,"OK","ERRORE")</f>
        <v>#REF!</v>
      </c>
    </row>
    <row r="244" spans="1:6" x14ac:dyDescent="0.25">
      <c r="A244" s="6" t="s">
        <v>1106</v>
      </c>
      <c r="B244" t="s">
        <v>674</v>
      </c>
      <c r="C244" t="s">
        <v>1006</v>
      </c>
      <c r="E244" t="e">
        <f>IF(EXACT(VLOOKUP(B244,#REF!,1,FALSE),B244)=TRUE,"OK","ERRORE")</f>
        <v>#REF!</v>
      </c>
      <c r="F244" t="e">
        <f>IF(EXACT(VLOOKUP(C244,#REF!,1,FALSE),C244)=TRUE,"OK","ERRORE")</f>
        <v>#REF!</v>
      </c>
    </row>
    <row r="245" spans="1:6" x14ac:dyDescent="0.25">
      <c r="A245" s="5" t="s">
        <v>1105</v>
      </c>
      <c r="B245" t="s">
        <v>593</v>
      </c>
      <c r="C245" t="s">
        <v>631</v>
      </c>
      <c r="D245" t="s">
        <v>899</v>
      </c>
      <c r="E245" t="e">
        <f>IF(EXACT(VLOOKUP(B245,#REF!,1,FALSE),B245)=TRUE,"OK","ERRORE")</f>
        <v>#REF!</v>
      </c>
      <c r="F245" t="e">
        <f>IF(EXACT(VLOOKUP(C245,#REF!,1,FALSE),C245)=TRUE,"OK","ERRORE")</f>
        <v>#REF!</v>
      </c>
    </row>
    <row r="246" spans="1:6" x14ac:dyDescent="0.25">
      <c r="A246" s="5" t="s">
        <v>1105</v>
      </c>
      <c r="B246" t="s">
        <v>593</v>
      </c>
      <c r="C246" t="s">
        <v>631</v>
      </c>
      <c r="D246" t="s">
        <v>632</v>
      </c>
      <c r="E246" t="e">
        <f>IF(EXACT(VLOOKUP(B246,#REF!,1,FALSE),B246)=TRUE,"OK","ERRORE")</f>
        <v>#REF!</v>
      </c>
      <c r="F246" t="e">
        <f>IF(EXACT(VLOOKUP(C246,#REF!,1,FALSE),C246)=TRUE,"OK","ERRORE")</f>
        <v>#REF!</v>
      </c>
    </row>
    <row r="247" spans="1:6" x14ac:dyDescent="0.25">
      <c r="A247" s="5" t="s">
        <v>1105</v>
      </c>
      <c r="B247" t="s">
        <v>593</v>
      </c>
      <c r="C247" t="s">
        <v>631</v>
      </c>
      <c r="D247" t="s">
        <v>634</v>
      </c>
      <c r="E247" t="e">
        <f>IF(EXACT(VLOOKUP(B247,#REF!,1,FALSE),B247)=TRUE,"OK","ERRORE")</f>
        <v>#REF!</v>
      </c>
      <c r="F247" t="e">
        <f>IF(EXACT(VLOOKUP(C247,#REF!,1,FALSE),C247)=TRUE,"OK","ERRORE")</f>
        <v>#REF!</v>
      </c>
    </row>
    <row r="248" spans="1:6" x14ac:dyDescent="0.25">
      <c r="A248" s="6" t="s">
        <v>1106</v>
      </c>
      <c r="B248" t="s">
        <v>593</v>
      </c>
      <c r="C248" t="s">
        <v>631</v>
      </c>
      <c r="E248" t="e">
        <f>IF(EXACT(VLOOKUP(B248,#REF!,1,FALSE),B248)=TRUE,"OK","ERRORE")</f>
        <v>#REF!</v>
      </c>
      <c r="F248" t="e">
        <f>IF(EXACT(VLOOKUP(C248,#REF!,1,FALSE),C248)=TRUE,"OK","ERRORE")</f>
        <v>#REF!</v>
      </c>
    </row>
    <row r="249" spans="1:6" x14ac:dyDescent="0.25">
      <c r="A249" s="5" t="s">
        <v>1105</v>
      </c>
      <c r="B249" s="9" t="s">
        <v>1009</v>
      </c>
      <c r="C249" t="s">
        <v>185</v>
      </c>
      <c r="D249" t="s">
        <v>771</v>
      </c>
      <c r="E249" t="e">
        <f>IF(EXACT(VLOOKUP(B249,#REF!,1,FALSE),B249)=TRUE,"OK","ERRORE")</f>
        <v>#REF!</v>
      </c>
      <c r="F249" t="e">
        <f>IF(EXACT(VLOOKUP(C249,#REF!,1,FALSE),C249)=TRUE,"OK","ERRORE")</f>
        <v>#REF!</v>
      </c>
    </row>
    <row r="250" spans="1:6" x14ac:dyDescent="0.25">
      <c r="A250" s="6" t="s">
        <v>1106</v>
      </c>
      <c r="B250" s="9" t="s">
        <v>1009</v>
      </c>
      <c r="C250" t="s">
        <v>185</v>
      </c>
      <c r="E250" t="e">
        <f>IF(EXACT(VLOOKUP(B250,#REF!,1,FALSE),B250)=TRUE,"OK","ERRORE")</f>
        <v>#REF!</v>
      </c>
      <c r="F250" t="e">
        <f>IF(EXACT(VLOOKUP(C250,#REF!,1,FALSE),C250)=TRUE,"OK","ERRORE")</f>
        <v>#REF!</v>
      </c>
    </row>
    <row r="251" spans="1:6" x14ac:dyDescent="0.25">
      <c r="A251" s="5" t="s">
        <v>1105</v>
      </c>
      <c r="B251" t="s">
        <v>0</v>
      </c>
      <c r="C251" t="s">
        <v>29</v>
      </c>
      <c r="D251" t="s">
        <v>718</v>
      </c>
      <c r="E251" t="e">
        <f>IF(EXACT(VLOOKUP(B251,#REF!,1,FALSE),B251)=TRUE,"OK","ERRORE")</f>
        <v>#REF!</v>
      </c>
      <c r="F251" t="e">
        <f>IF(EXACT(VLOOKUP(C251,#REF!,1,FALSE),C251)=TRUE,"OK","ERRORE")</f>
        <v>#REF!</v>
      </c>
    </row>
    <row r="252" spans="1:6" x14ac:dyDescent="0.25">
      <c r="A252" s="5" t="s">
        <v>1105</v>
      </c>
      <c r="B252" t="s">
        <v>0</v>
      </c>
      <c r="C252" t="s">
        <v>29</v>
      </c>
      <c r="D252" t="s">
        <v>719</v>
      </c>
      <c r="E252" t="e">
        <f>IF(EXACT(VLOOKUP(B252,#REF!,1,FALSE),B252)=TRUE,"OK","ERRORE")</f>
        <v>#REF!</v>
      </c>
      <c r="F252" t="e">
        <f>IF(EXACT(VLOOKUP(C252,#REF!,1,FALSE),C252)=TRUE,"OK","ERRORE")</f>
        <v>#REF!</v>
      </c>
    </row>
    <row r="253" spans="1:6" x14ac:dyDescent="0.25">
      <c r="A253" s="5" t="s">
        <v>1105</v>
      </c>
      <c r="B253" t="s">
        <v>0</v>
      </c>
      <c r="C253" t="s">
        <v>29</v>
      </c>
      <c r="D253" t="s">
        <v>720</v>
      </c>
      <c r="E253" t="e">
        <f>IF(EXACT(VLOOKUP(B253,#REF!,1,FALSE),B253)=TRUE,"OK","ERRORE")</f>
        <v>#REF!</v>
      </c>
      <c r="F253" t="e">
        <f>IF(EXACT(VLOOKUP(C253,#REF!,1,FALSE),C253)=TRUE,"OK","ERRORE")</f>
        <v>#REF!</v>
      </c>
    </row>
    <row r="254" spans="1:6" x14ac:dyDescent="0.25">
      <c r="A254" s="5" t="s">
        <v>1105</v>
      </c>
      <c r="B254" t="s">
        <v>0</v>
      </c>
      <c r="C254" t="s">
        <v>29</v>
      </c>
      <c r="D254" t="s">
        <v>721</v>
      </c>
      <c r="E254" t="e">
        <f>IF(EXACT(VLOOKUP(B254,#REF!,1,FALSE),B254)=TRUE,"OK","ERRORE")</f>
        <v>#REF!</v>
      </c>
      <c r="F254" t="e">
        <f>IF(EXACT(VLOOKUP(C254,#REF!,1,FALSE),C254)=TRUE,"OK","ERRORE")</f>
        <v>#REF!</v>
      </c>
    </row>
    <row r="255" spans="1:6" x14ac:dyDescent="0.25">
      <c r="A255" s="5" t="s">
        <v>1105</v>
      </c>
      <c r="B255" t="s">
        <v>0</v>
      </c>
      <c r="C255" t="s">
        <v>29</v>
      </c>
      <c r="D255" t="s">
        <v>722</v>
      </c>
      <c r="E255" t="e">
        <f>IF(EXACT(VLOOKUP(B255,#REF!,1,FALSE),B255)=TRUE,"OK","ERRORE")</f>
        <v>#REF!</v>
      </c>
      <c r="F255" t="e">
        <f>IF(EXACT(VLOOKUP(C255,#REF!,1,FALSE),C255)=TRUE,"OK","ERRORE")</f>
        <v>#REF!</v>
      </c>
    </row>
    <row r="256" spans="1:6" x14ac:dyDescent="0.25">
      <c r="A256" s="6" t="s">
        <v>1106</v>
      </c>
      <c r="B256" t="s">
        <v>0</v>
      </c>
      <c r="C256" t="s">
        <v>29</v>
      </c>
      <c r="D256" t="s">
        <v>949</v>
      </c>
      <c r="E256" t="e">
        <f>IF(EXACT(VLOOKUP(B256,#REF!,1,FALSE),B256)=TRUE,"OK","ERRORE")</f>
        <v>#REF!</v>
      </c>
      <c r="F256" t="e">
        <f>IF(EXACT(VLOOKUP(C256,#REF!,1,FALSE),C256)=TRUE,"OK","ERRORE")</f>
        <v>#REF!</v>
      </c>
    </row>
    <row r="257" spans="1:6" x14ac:dyDescent="0.25">
      <c r="A257" s="5" t="s">
        <v>1105</v>
      </c>
      <c r="B257" s="8" t="s">
        <v>39</v>
      </c>
      <c r="C257" t="s">
        <v>713</v>
      </c>
      <c r="D257" t="s">
        <v>732</v>
      </c>
      <c r="E257" t="e">
        <f>IF(EXACT(VLOOKUP(B257,#REF!,1,FALSE),B257)=TRUE,"OK","ERRORE")</f>
        <v>#REF!</v>
      </c>
      <c r="F257" t="e">
        <f>IF(EXACT(VLOOKUP(C257,#REF!,1,FALSE),C257)=TRUE,"OK","ERRORE")</f>
        <v>#REF!</v>
      </c>
    </row>
    <row r="258" spans="1:6" x14ac:dyDescent="0.25">
      <c r="A258" s="6" t="s">
        <v>1106</v>
      </c>
      <c r="B258" s="8" t="s">
        <v>39</v>
      </c>
      <c r="C258" t="s">
        <v>713</v>
      </c>
      <c r="E258" t="e">
        <f>IF(EXACT(VLOOKUP(B258,#REF!,1,FALSE),B258)=TRUE,"OK","ERRORE")</f>
        <v>#REF!</v>
      </c>
      <c r="F258" t="e">
        <f>IF(EXACT(VLOOKUP(C258,#REF!,1,FALSE),C258)=TRUE,"OK","ERRORE")</f>
        <v>#REF!</v>
      </c>
    </row>
    <row r="259" spans="1:6" x14ac:dyDescent="0.25">
      <c r="A259" s="5" t="s">
        <v>1105</v>
      </c>
      <c r="B259" s="4" t="s">
        <v>1010</v>
      </c>
      <c r="C259" t="s">
        <v>286</v>
      </c>
      <c r="D259" t="s">
        <v>288</v>
      </c>
      <c r="E259" t="e">
        <f>IF(EXACT(VLOOKUP(B259,#REF!,1,FALSE),B259)=TRUE,"OK","ERRORE")</f>
        <v>#REF!</v>
      </c>
      <c r="F259" t="e">
        <f>IF(EXACT(VLOOKUP(C259,#REF!,1,FALSE),C259)=TRUE,"OK","ERRORE")</f>
        <v>#REF!</v>
      </c>
    </row>
    <row r="260" spans="1:6" x14ac:dyDescent="0.25">
      <c r="A260" s="5" t="s">
        <v>1105</v>
      </c>
      <c r="B260" s="4" t="s">
        <v>1010</v>
      </c>
      <c r="C260" t="s">
        <v>286</v>
      </c>
      <c r="D260" t="s">
        <v>792</v>
      </c>
      <c r="E260" t="e">
        <f>IF(EXACT(VLOOKUP(B260,#REF!,1,FALSE),B260)=TRUE,"OK","ERRORE")</f>
        <v>#REF!</v>
      </c>
      <c r="F260" t="e">
        <f>IF(EXACT(VLOOKUP(C260,#REF!,1,FALSE),C260)=TRUE,"OK","ERRORE")</f>
        <v>#REF!</v>
      </c>
    </row>
    <row r="261" spans="1:6" x14ac:dyDescent="0.25">
      <c r="A261" s="5" t="s">
        <v>1105</v>
      </c>
      <c r="B261" s="4" t="s">
        <v>1010</v>
      </c>
      <c r="C261" t="s">
        <v>286</v>
      </c>
      <c r="D261" t="s">
        <v>793</v>
      </c>
      <c r="E261" t="e">
        <f>IF(EXACT(VLOOKUP(B261,#REF!,1,FALSE),B261)=TRUE,"OK","ERRORE")</f>
        <v>#REF!</v>
      </c>
      <c r="F261" t="e">
        <f>IF(EXACT(VLOOKUP(C261,#REF!,1,FALSE),C261)=TRUE,"OK","ERRORE")</f>
        <v>#REF!</v>
      </c>
    </row>
    <row r="262" spans="1:6" x14ac:dyDescent="0.25">
      <c r="A262" s="5" t="s">
        <v>1105</v>
      </c>
      <c r="B262" s="4" t="s">
        <v>1010</v>
      </c>
      <c r="C262" t="s">
        <v>286</v>
      </c>
      <c r="D262" t="s">
        <v>362</v>
      </c>
      <c r="E262" t="e">
        <f>IF(EXACT(VLOOKUP(B262,#REF!,1,FALSE),B262)=TRUE,"OK","ERRORE")</f>
        <v>#REF!</v>
      </c>
      <c r="F262" t="e">
        <f>IF(EXACT(VLOOKUP(C262,#REF!,1,FALSE),C262)=TRUE,"OK","ERRORE")</f>
        <v>#REF!</v>
      </c>
    </row>
    <row r="263" spans="1:6" x14ac:dyDescent="0.25">
      <c r="A263" s="5" t="s">
        <v>1105</v>
      </c>
      <c r="B263" s="4" t="s">
        <v>1010</v>
      </c>
      <c r="C263" t="s">
        <v>286</v>
      </c>
      <c r="D263" t="s">
        <v>794</v>
      </c>
      <c r="E263" t="e">
        <f>IF(EXACT(VLOOKUP(B263,#REF!,1,FALSE),B263)=TRUE,"OK","ERRORE")</f>
        <v>#REF!</v>
      </c>
      <c r="F263" t="e">
        <f>IF(EXACT(VLOOKUP(C263,#REF!,1,FALSE),C263)=TRUE,"OK","ERRORE")</f>
        <v>#REF!</v>
      </c>
    </row>
    <row r="264" spans="1:6" x14ac:dyDescent="0.25">
      <c r="A264" s="6" t="s">
        <v>1106</v>
      </c>
      <c r="B264" s="4" t="s">
        <v>1010</v>
      </c>
      <c r="C264" t="s">
        <v>286</v>
      </c>
      <c r="D264" t="s">
        <v>793</v>
      </c>
      <c r="E264" t="e">
        <f>IF(EXACT(VLOOKUP(B264,#REF!,1,FALSE),B264)=TRUE,"OK","ERRORE")</f>
        <v>#REF!</v>
      </c>
      <c r="F264" t="e">
        <f>IF(EXACT(VLOOKUP(C264,#REF!,1,FALSE),C264)=TRUE,"OK","ERRORE")</f>
        <v>#REF!</v>
      </c>
    </row>
    <row r="265" spans="1:6" x14ac:dyDescent="0.25">
      <c r="A265" s="6" t="s">
        <v>1106</v>
      </c>
      <c r="B265" s="4" t="s">
        <v>1010</v>
      </c>
      <c r="C265" t="s">
        <v>286</v>
      </c>
      <c r="D265" t="s">
        <v>792</v>
      </c>
      <c r="E265" t="e">
        <f>IF(EXACT(VLOOKUP(B265,#REF!,1,FALSE),B265)=TRUE,"OK","ERRORE")</f>
        <v>#REF!</v>
      </c>
      <c r="F265" t="e">
        <f>IF(EXACT(VLOOKUP(C265,#REF!,1,FALSE),C265)=TRUE,"OK","ERRORE")</f>
        <v>#REF!</v>
      </c>
    </row>
    <row r="266" spans="1:6" x14ac:dyDescent="0.25">
      <c r="A266" s="6" t="s">
        <v>1106</v>
      </c>
      <c r="B266" s="4" t="s">
        <v>1010</v>
      </c>
      <c r="C266" t="s">
        <v>286</v>
      </c>
      <c r="D266" t="s">
        <v>288</v>
      </c>
      <c r="E266" t="e">
        <f>IF(EXACT(VLOOKUP(B266,#REF!,1,FALSE),B266)=TRUE,"OK","ERRORE")</f>
        <v>#REF!</v>
      </c>
      <c r="F266" t="e">
        <f>IF(EXACT(VLOOKUP(C266,#REF!,1,FALSE),C266)=TRUE,"OK","ERRORE")</f>
        <v>#REF!</v>
      </c>
    </row>
    <row r="267" spans="1:6" x14ac:dyDescent="0.25">
      <c r="A267" s="6" t="s">
        <v>1106</v>
      </c>
      <c r="B267" s="4" t="s">
        <v>1010</v>
      </c>
      <c r="C267" t="s">
        <v>286</v>
      </c>
      <c r="D267" t="s">
        <v>362</v>
      </c>
      <c r="E267" t="e">
        <f>IF(EXACT(VLOOKUP(B267,#REF!,1,FALSE),B267)=TRUE,"OK","ERRORE")</f>
        <v>#REF!</v>
      </c>
      <c r="F267" t="e">
        <f>IF(EXACT(VLOOKUP(C267,#REF!,1,FALSE),C267)=TRUE,"OK","ERRORE")</f>
        <v>#REF!</v>
      </c>
    </row>
    <row r="268" spans="1:6" x14ac:dyDescent="0.25">
      <c r="A268" s="5" t="s">
        <v>1105</v>
      </c>
      <c r="B268" s="8" t="s">
        <v>190</v>
      </c>
      <c r="C268" t="s">
        <v>998</v>
      </c>
      <c r="D268" t="s">
        <v>781</v>
      </c>
      <c r="E268" t="e">
        <f>IF(EXACT(VLOOKUP(B268,#REF!,1,FALSE),B268)=TRUE,"OK","ERRORE")</f>
        <v>#REF!</v>
      </c>
      <c r="F268" t="e">
        <f>IF(EXACT(VLOOKUP(C268,#REF!,1,FALSE),C268)=TRUE,"OK","ERRORE")</f>
        <v>#REF!</v>
      </c>
    </row>
    <row r="269" spans="1:6" x14ac:dyDescent="0.25">
      <c r="A269" s="5" t="s">
        <v>1105</v>
      </c>
      <c r="B269" t="s">
        <v>190</v>
      </c>
      <c r="C269" t="s">
        <v>998</v>
      </c>
      <c r="D269" t="s">
        <v>782</v>
      </c>
      <c r="E269" t="e">
        <f>IF(EXACT(VLOOKUP(B269,#REF!,1,FALSE),B269)=TRUE,"OK","ERRORE")</f>
        <v>#REF!</v>
      </c>
      <c r="F269" t="e">
        <f>IF(EXACT(VLOOKUP(C269,#REF!,1,FALSE),C269)=TRUE,"OK","ERRORE")</f>
        <v>#REF!</v>
      </c>
    </row>
    <row r="270" spans="1:6" x14ac:dyDescent="0.25">
      <c r="A270" s="6" t="s">
        <v>1106</v>
      </c>
      <c r="B270" t="s">
        <v>190</v>
      </c>
      <c r="C270" t="s">
        <v>998</v>
      </c>
      <c r="E270" t="e">
        <f>IF(EXACT(VLOOKUP(B270,#REF!,1,FALSE),B270)=TRUE,"OK","ERRORE")</f>
        <v>#REF!</v>
      </c>
      <c r="F270" t="e">
        <f>IF(EXACT(VLOOKUP(C270,#REF!,1,FALSE),C270)=TRUE,"OK","ERRORE")</f>
        <v>#REF!</v>
      </c>
    </row>
    <row r="271" spans="1:6" x14ac:dyDescent="0.25">
      <c r="A271" s="5" t="s">
        <v>1105</v>
      </c>
      <c r="B271" t="s">
        <v>593</v>
      </c>
      <c r="C271" t="s">
        <v>594</v>
      </c>
      <c r="E271" t="e">
        <f>IF(EXACT(VLOOKUP(B271,#REF!,1,FALSE),B271)=TRUE,"OK","ERRORE")</f>
        <v>#REF!</v>
      </c>
      <c r="F271" t="e">
        <f>IF(EXACT(VLOOKUP(C271,#REF!,1,FALSE),C271)=TRUE,"OK","ERRORE")</f>
        <v>#REF!</v>
      </c>
    </row>
    <row r="272" spans="1:6" x14ac:dyDescent="0.25">
      <c r="A272" s="6" t="s">
        <v>1106</v>
      </c>
      <c r="B272" t="s">
        <v>593</v>
      </c>
      <c r="C272" t="s">
        <v>594</v>
      </c>
      <c r="E272" t="e">
        <f>IF(EXACT(VLOOKUP(B272,#REF!,1,FALSE),B272)=TRUE,"OK","ERRORE")</f>
        <v>#REF!</v>
      </c>
      <c r="F272" t="e">
        <f>IF(EXACT(VLOOKUP(C272,#REF!,1,FALSE),C272)=TRUE,"OK","ERRORE")</f>
        <v>#REF!</v>
      </c>
    </row>
    <row r="273" spans="1:6" x14ac:dyDescent="0.25">
      <c r="A273" s="5" t="s">
        <v>1105</v>
      </c>
      <c r="B273" t="s">
        <v>593</v>
      </c>
      <c r="C273" t="s">
        <v>606</v>
      </c>
      <c r="D273" t="s">
        <v>892</v>
      </c>
      <c r="E273" t="e">
        <f>IF(EXACT(VLOOKUP(B273,#REF!,1,FALSE),B273)=TRUE,"OK","ERRORE")</f>
        <v>#REF!</v>
      </c>
      <c r="F273" t="e">
        <f>IF(EXACT(VLOOKUP(C273,#REF!,1,FALSE),C273)=TRUE,"OK","ERRORE")</f>
        <v>#REF!</v>
      </c>
    </row>
    <row r="274" spans="1:6" x14ac:dyDescent="0.25">
      <c r="A274" s="5" t="s">
        <v>1105</v>
      </c>
      <c r="B274" t="s">
        <v>593</v>
      </c>
      <c r="C274" t="s">
        <v>606</v>
      </c>
      <c r="D274" t="s">
        <v>893</v>
      </c>
      <c r="E274" t="e">
        <f>IF(EXACT(VLOOKUP(B274,#REF!,1,FALSE),B274)=TRUE,"OK","ERRORE")</f>
        <v>#REF!</v>
      </c>
      <c r="F274" t="e">
        <f>IF(EXACT(VLOOKUP(C274,#REF!,1,FALSE),C274)=TRUE,"OK","ERRORE")</f>
        <v>#REF!</v>
      </c>
    </row>
    <row r="275" spans="1:6" x14ac:dyDescent="0.25">
      <c r="A275" s="6" t="s">
        <v>1106</v>
      </c>
      <c r="B275" t="s">
        <v>593</v>
      </c>
      <c r="C275" t="s">
        <v>606</v>
      </c>
      <c r="E275" t="e">
        <f>IF(EXACT(VLOOKUP(B275,#REF!,1,FALSE),B275)=TRUE,"OK","ERRORE")</f>
        <v>#REF!</v>
      </c>
      <c r="F275" t="e">
        <f>IF(EXACT(VLOOKUP(C275,#REF!,1,FALSE),C275)=TRUE,"OK","ERRORE")</f>
        <v>#REF!</v>
      </c>
    </row>
    <row r="276" spans="1:6" x14ac:dyDescent="0.25">
      <c r="A276" s="5" t="s">
        <v>1105</v>
      </c>
      <c r="B276" t="s">
        <v>593</v>
      </c>
      <c r="C276" t="s">
        <v>609</v>
      </c>
      <c r="D276" t="s">
        <v>894</v>
      </c>
      <c r="E276" t="e">
        <f>IF(EXACT(VLOOKUP(B276,#REF!,1,FALSE),B276)=TRUE,"OK","ERRORE")</f>
        <v>#REF!</v>
      </c>
      <c r="F276" t="e">
        <f>IF(EXACT(VLOOKUP(C276,#REF!,1,FALSE),C276)=TRUE,"OK","ERRORE")</f>
        <v>#REF!</v>
      </c>
    </row>
    <row r="277" spans="1:6" x14ac:dyDescent="0.25">
      <c r="A277" s="5" t="s">
        <v>1105</v>
      </c>
      <c r="B277" t="s">
        <v>593</v>
      </c>
      <c r="C277" t="s">
        <v>609</v>
      </c>
      <c r="D277" t="s">
        <v>895</v>
      </c>
      <c r="E277" t="e">
        <f>IF(EXACT(VLOOKUP(B277,#REF!,1,FALSE),B277)=TRUE,"OK","ERRORE")</f>
        <v>#REF!</v>
      </c>
      <c r="F277" t="e">
        <f>IF(EXACT(VLOOKUP(C277,#REF!,1,FALSE),C277)=TRUE,"OK","ERRORE")</f>
        <v>#REF!</v>
      </c>
    </row>
    <row r="278" spans="1:6" x14ac:dyDescent="0.25">
      <c r="A278" s="5" t="s">
        <v>1105</v>
      </c>
      <c r="B278" t="s">
        <v>593</v>
      </c>
      <c r="C278" t="s">
        <v>609</v>
      </c>
      <c r="D278" t="s">
        <v>896</v>
      </c>
      <c r="E278" t="e">
        <f>IF(EXACT(VLOOKUP(B278,#REF!,1,FALSE),B278)=TRUE,"OK","ERRORE")</f>
        <v>#REF!</v>
      </c>
      <c r="F278" t="e">
        <f>IF(EXACT(VLOOKUP(C278,#REF!,1,FALSE),C278)=TRUE,"OK","ERRORE")</f>
        <v>#REF!</v>
      </c>
    </row>
    <row r="279" spans="1:6" x14ac:dyDescent="0.25">
      <c r="A279" s="6" t="s">
        <v>1106</v>
      </c>
      <c r="B279" t="s">
        <v>593</v>
      </c>
      <c r="C279" t="s">
        <v>609</v>
      </c>
      <c r="E279" t="e">
        <f>IF(EXACT(VLOOKUP(B279,#REF!,1,FALSE),B279)=TRUE,"OK","ERRORE")</f>
        <v>#REF!</v>
      </c>
      <c r="F279" t="e">
        <f>IF(EXACT(VLOOKUP(C279,#REF!,1,FALSE),C279)=TRUE,"OK","ERRORE")</f>
        <v>#REF!</v>
      </c>
    </row>
    <row r="280" spans="1:6" x14ac:dyDescent="0.25">
      <c r="A280" s="5" t="s">
        <v>1105</v>
      </c>
      <c r="B280" t="s">
        <v>593</v>
      </c>
      <c r="C280" t="s">
        <v>613</v>
      </c>
      <c r="D280" t="s">
        <v>897</v>
      </c>
      <c r="E280" t="e">
        <f>IF(EXACT(VLOOKUP(B280,#REF!,1,FALSE),B280)=TRUE,"OK","ERRORE")</f>
        <v>#REF!</v>
      </c>
      <c r="F280" t="e">
        <f>IF(EXACT(VLOOKUP(C280,#REF!,1,FALSE),C280)=TRUE,"OK","ERRORE")</f>
        <v>#REF!</v>
      </c>
    </row>
    <row r="281" spans="1:6" x14ac:dyDescent="0.25">
      <c r="A281" s="6" t="s">
        <v>1106</v>
      </c>
      <c r="B281" t="s">
        <v>593</v>
      </c>
      <c r="C281" t="s">
        <v>613</v>
      </c>
      <c r="E281" t="e">
        <f>IF(EXACT(VLOOKUP(B281,#REF!,1,FALSE),B281)=TRUE,"OK","ERRORE")</f>
        <v>#REF!</v>
      </c>
      <c r="F281" t="e">
        <f>IF(EXACT(VLOOKUP(C281,#REF!,1,FALSE),C281)=TRUE,"OK","ERRORE")</f>
        <v>#REF!</v>
      </c>
    </row>
    <row r="282" spans="1:6" x14ac:dyDescent="0.25">
      <c r="A282" s="5" t="s">
        <v>1105</v>
      </c>
      <c r="B282" s="7" t="s">
        <v>1012</v>
      </c>
      <c r="C282" t="s">
        <v>697</v>
      </c>
      <c r="D282" t="s">
        <v>937</v>
      </c>
      <c r="E282" t="e">
        <f>IF(EXACT(VLOOKUP(B282,#REF!,1,FALSE),B282)=TRUE,"OK","ERRORE")</f>
        <v>#REF!</v>
      </c>
      <c r="F282" t="e">
        <f>IF(EXACT(VLOOKUP(C282,#REF!,1,FALSE),C282)=TRUE,"OK","ERRORE")</f>
        <v>#REF!</v>
      </c>
    </row>
    <row r="283" spans="1:6" x14ac:dyDescent="0.25">
      <c r="A283" s="5" t="s">
        <v>1105</v>
      </c>
      <c r="B283" s="7" t="s">
        <v>1012</v>
      </c>
      <c r="C283" t="s">
        <v>697</v>
      </c>
      <c r="D283" t="s">
        <v>938</v>
      </c>
      <c r="E283" t="e">
        <f>IF(EXACT(VLOOKUP(B283,#REF!,1,FALSE),B283)=TRUE,"OK","ERRORE")</f>
        <v>#REF!</v>
      </c>
      <c r="F283" t="e">
        <f>IF(EXACT(VLOOKUP(C283,#REF!,1,FALSE),C283)=TRUE,"OK","ERRORE")</f>
        <v>#REF!</v>
      </c>
    </row>
    <row r="284" spans="1:6" x14ac:dyDescent="0.25">
      <c r="A284" s="5" t="s">
        <v>1105</v>
      </c>
      <c r="B284" s="7" t="s">
        <v>1012</v>
      </c>
      <c r="C284" t="s">
        <v>697</v>
      </c>
      <c r="D284" t="s">
        <v>939</v>
      </c>
      <c r="E284" t="e">
        <f>IF(EXACT(VLOOKUP(B284,#REF!,1,FALSE),B284)=TRUE,"OK","ERRORE")</f>
        <v>#REF!</v>
      </c>
      <c r="F284" t="e">
        <f>IF(EXACT(VLOOKUP(C284,#REF!,1,FALSE),C284)=TRUE,"OK","ERRORE")</f>
        <v>#REF!</v>
      </c>
    </row>
    <row r="285" spans="1:6" x14ac:dyDescent="0.25">
      <c r="A285" s="6" t="s">
        <v>1106</v>
      </c>
      <c r="B285" s="7" t="s">
        <v>1012</v>
      </c>
      <c r="C285" t="s">
        <v>697</v>
      </c>
      <c r="E285" t="e">
        <f>IF(EXACT(VLOOKUP(B285,#REF!,1,FALSE),B285)=TRUE,"OK","ERRORE")</f>
        <v>#REF!</v>
      </c>
      <c r="F285" t="e">
        <f>IF(EXACT(VLOOKUP(C285,#REF!,1,FALSE),C285)=TRUE,"OK","ERRORE")</f>
        <v>#REF!</v>
      </c>
    </row>
    <row r="286" spans="1:6" x14ac:dyDescent="0.25">
      <c r="A286" s="5" t="s">
        <v>1105</v>
      </c>
      <c r="B286" t="s">
        <v>593</v>
      </c>
      <c r="C286" t="s">
        <v>635</v>
      </c>
      <c r="D286" t="s">
        <v>900</v>
      </c>
      <c r="E286" t="e">
        <f>IF(EXACT(VLOOKUP(B286,#REF!,1,FALSE),B286)=TRUE,"OK","ERRORE")</f>
        <v>#REF!</v>
      </c>
      <c r="F286" t="e">
        <f>IF(EXACT(VLOOKUP(C286,#REF!,1,FALSE),C286)=TRUE,"OK","ERRORE")</f>
        <v>#REF!</v>
      </c>
    </row>
    <row r="287" spans="1:6" x14ac:dyDescent="0.25">
      <c r="A287" s="6" t="s">
        <v>1106</v>
      </c>
      <c r="B287" t="s">
        <v>593</v>
      </c>
      <c r="C287" t="s">
        <v>635</v>
      </c>
      <c r="E287" t="e">
        <f>IF(EXACT(VLOOKUP(B287,#REF!,1,FALSE),B287)=TRUE,"OK","ERRORE")</f>
        <v>#REF!</v>
      </c>
      <c r="F287" t="e">
        <f>IF(EXACT(VLOOKUP(C287,#REF!,1,FALSE),C287)=TRUE,"OK","ERRORE")</f>
        <v>#REF!</v>
      </c>
    </row>
    <row r="288" spans="1:6" x14ac:dyDescent="0.25">
      <c r="A288" s="5" t="s">
        <v>1105</v>
      </c>
      <c r="B288" s="10" t="s">
        <v>141</v>
      </c>
      <c r="C288" t="s">
        <v>164</v>
      </c>
      <c r="E288" t="e">
        <f>IF(EXACT(VLOOKUP(B288,#REF!,1,FALSE),B288)=TRUE,"OK","ERRORE")</f>
        <v>#REF!</v>
      </c>
      <c r="F288" t="e">
        <f>IF(EXACT(VLOOKUP(C288,#REF!,1,FALSE),C288)=TRUE,"OK","ERRORE")</f>
        <v>#REF!</v>
      </c>
    </row>
    <row r="289" spans="1:6" x14ac:dyDescent="0.25">
      <c r="A289" s="6" t="s">
        <v>1106</v>
      </c>
      <c r="B289" s="10" t="s">
        <v>141</v>
      </c>
      <c r="C289" t="s">
        <v>164</v>
      </c>
      <c r="E289" t="e">
        <f>IF(EXACT(VLOOKUP(B289,#REF!,1,FALSE),B289)=TRUE,"OK","ERRORE")</f>
        <v>#REF!</v>
      </c>
      <c r="F289" t="e">
        <f>IF(EXACT(VLOOKUP(C289,#REF!,1,FALSE),C289)=TRUE,"OK","ERRORE")</f>
        <v>#REF!</v>
      </c>
    </row>
    <row r="290" spans="1:6" x14ac:dyDescent="0.25">
      <c r="A290" s="5" t="s">
        <v>1105</v>
      </c>
      <c r="B290" s="9" t="s">
        <v>1010</v>
      </c>
      <c r="C290" t="s">
        <v>328</v>
      </c>
      <c r="D290" t="s">
        <v>796</v>
      </c>
      <c r="E290" t="e">
        <f>IF(EXACT(VLOOKUP(B290,#REF!,1,FALSE),B290)=TRUE,"OK","ERRORE")</f>
        <v>#REF!</v>
      </c>
      <c r="F290" t="e">
        <f>IF(EXACT(VLOOKUP(C290,#REF!,1,FALSE),C290)=TRUE,"OK","ERRORE")</f>
        <v>#REF!</v>
      </c>
    </row>
    <row r="291" spans="1:6" x14ac:dyDescent="0.25">
      <c r="A291" s="5" t="s">
        <v>1105</v>
      </c>
      <c r="B291" s="9" t="s">
        <v>1010</v>
      </c>
      <c r="C291" t="s">
        <v>328</v>
      </c>
      <c r="D291" t="s">
        <v>797</v>
      </c>
      <c r="E291" t="e">
        <f>IF(EXACT(VLOOKUP(B291,#REF!,1,FALSE),B291)=TRUE,"OK","ERRORE")</f>
        <v>#REF!</v>
      </c>
      <c r="F291" t="e">
        <f>IF(EXACT(VLOOKUP(C291,#REF!,1,FALSE),C291)=TRUE,"OK","ERRORE")</f>
        <v>#REF!</v>
      </c>
    </row>
    <row r="292" spans="1:6" x14ac:dyDescent="0.25">
      <c r="A292" s="5" t="s">
        <v>1105</v>
      </c>
      <c r="B292" s="9" t="s">
        <v>1010</v>
      </c>
      <c r="C292" t="s">
        <v>328</v>
      </c>
      <c r="D292" t="s">
        <v>798</v>
      </c>
      <c r="E292" t="e">
        <f>IF(EXACT(VLOOKUP(B292,#REF!,1,FALSE),B292)=TRUE,"OK","ERRORE")</f>
        <v>#REF!</v>
      </c>
      <c r="F292" t="e">
        <f>IF(EXACT(VLOOKUP(C292,#REF!,1,FALSE),C292)=TRUE,"OK","ERRORE")</f>
        <v>#REF!</v>
      </c>
    </row>
    <row r="293" spans="1:6" x14ac:dyDescent="0.25">
      <c r="A293" s="5" t="s">
        <v>1105</v>
      </c>
      <c r="B293" s="9" t="s">
        <v>1010</v>
      </c>
      <c r="C293" t="s">
        <v>328</v>
      </c>
      <c r="D293" t="s">
        <v>799</v>
      </c>
      <c r="E293" t="e">
        <f>IF(EXACT(VLOOKUP(B293,#REF!,1,FALSE),B293)=TRUE,"OK","ERRORE")</f>
        <v>#REF!</v>
      </c>
      <c r="F293" t="e">
        <f>IF(EXACT(VLOOKUP(C293,#REF!,1,FALSE),C293)=TRUE,"OK","ERRORE")</f>
        <v>#REF!</v>
      </c>
    </row>
    <row r="294" spans="1:6" x14ac:dyDescent="0.25">
      <c r="A294" s="5" t="s">
        <v>1105</v>
      </c>
      <c r="B294" s="9" t="s">
        <v>1010</v>
      </c>
      <c r="C294" t="s">
        <v>328</v>
      </c>
      <c r="D294" t="s">
        <v>800</v>
      </c>
      <c r="E294" t="e">
        <f>IF(EXACT(VLOOKUP(B294,#REF!,1,FALSE),B294)=TRUE,"OK","ERRORE")</f>
        <v>#REF!</v>
      </c>
      <c r="F294" t="e">
        <f>IF(EXACT(VLOOKUP(C294,#REF!,1,FALSE),C294)=TRUE,"OK","ERRORE")</f>
        <v>#REF!</v>
      </c>
    </row>
    <row r="295" spans="1:6" x14ac:dyDescent="0.25">
      <c r="A295" s="5" t="s">
        <v>1105</v>
      </c>
      <c r="B295" s="9" t="s">
        <v>1010</v>
      </c>
      <c r="C295" t="s">
        <v>328</v>
      </c>
      <c r="D295" t="s">
        <v>801</v>
      </c>
      <c r="E295" t="e">
        <f>IF(EXACT(VLOOKUP(B295,#REF!,1,FALSE),B295)=TRUE,"OK","ERRORE")</f>
        <v>#REF!</v>
      </c>
      <c r="F295" t="e">
        <f>IF(EXACT(VLOOKUP(C295,#REF!,1,FALSE),C295)=TRUE,"OK","ERRORE")</f>
        <v>#REF!</v>
      </c>
    </row>
    <row r="296" spans="1:6" x14ac:dyDescent="0.25">
      <c r="A296" s="5" t="s">
        <v>1105</v>
      </c>
      <c r="B296" s="9" t="s">
        <v>1010</v>
      </c>
      <c r="C296" t="s">
        <v>328</v>
      </c>
      <c r="D296" t="s">
        <v>802</v>
      </c>
      <c r="E296" t="e">
        <f>IF(EXACT(VLOOKUP(B296,#REF!,1,FALSE),B296)=TRUE,"OK","ERRORE")</f>
        <v>#REF!</v>
      </c>
      <c r="F296" t="e">
        <f>IF(EXACT(VLOOKUP(C296,#REF!,1,FALSE),C296)=TRUE,"OK","ERRORE")</f>
        <v>#REF!</v>
      </c>
    </row>
    <row r="297" spans="1:6" x14ac:dyDescent="0.25">
      <c r="A297" s="5" t="s">
        <v>1105</v>
      </c>
      <c r="B297" s="9" t="s">
        <v>1010</v>
      </c>
      <c r="C297" t="s">
        <v>328</v>
      </c>
      <c r="D297" t="s">
        <v>803</v>
      </c>
      <c r="E297" t="e">
        <f>IF(EXACT(VLOOKUP(B297,#REF!,1,FALSE),B297)=TRUE,"OK","ERRORE")</f>
        <v>#REF!</v>
      </c>
      <c r="F297" t="e">
        <f>IF(EXACT(VLOOKUP(C297,#REF!,1,FALSE),C297)=TRUE,"OK","ERRORE")</f>
        <v>#REF!</v>
      </c>
    </row>
    <row r="298" spans="1:6" x14ac:dyDescent="0.25">
      <c r="A298" s="6" t="s">
        <v>1106</v>
      </c>
      <c r="B298" s="9" t="s">
        <v>1010</v>
      </c>
      <c r="C298" t="s">
        <v>328</v>
      </c>
      <c r="D298" t="s">
        <v>788</v>
      </c>
      <c r="E298" t="e">
        <f>IF(EXACT(VLOOKUP(B298,#REF!,1,FALSE),B298)=TRUE,"OK","ERRORE")</f>
        <v>#REF!</v>
      </c>
      <c r="F298" t="e">
        <f>IF(EXACT(VLOOKUP(C298,#REF!,1,FALSE),C298)=TRUE,"OK","ERRORE")</f>
        <v>#REF!</v>
      </c>
    </row>
    <row r="299" spans="1:6" x14ac:dyDescent="0.25">
      <c r="A299" s="6" t="s">
        <v>1106</v>
      </c>
      <c r="B299" s="9" t="s">
        <v>1010</v>
      </c>
      <c r="C299" t="s">
        <v>328</v>
      </c>
      <c r="D299" t="s">
        <v>961</v>
      </c>
      <c r="E299" t="e">
        <f>IF(EXACT(VLOOKUP(B299,#REF!,1,FALSE),B299)=TRUE,"OK","ERRORE")</f>
        <v>#REF!</v>
      </c>
      <c r="F299" t="e">
        <f>IF(EXACT(VLOOKUP(C299,#REF!,1,FALSE),C299)=TRUE,"OK","ERRORE")</f>
        <v>#REF!</v>
      </c>
    </row>
    <row r="300" spans="1:6" x14ac:dyDescent="0.25">
      <c r="A300" s="6" t="s">
        <v>1106</v>
      </c>
      <c r="B300" s="9" t="s">
        <v>1010</v>
      </c>
      <c r="C300" t="s">
        <v>328</v>
      </c>
      <c r="D300" t="s">
        <v>962</v>
      </c>
      <c r="E300" t="e">
        <f>IF(EXACT(VLOOKUP(B300,#REF!,1,FALSE),B300)=TRUE,"OK","ERRORE")</f>
        <v>#REF!</v>
      </c>
      <c r="F300" t="e">
        <f>IF(EXACT(VLOOKUP(C300,#REF!,1,FALSE),C300)=TRUE,"OK","ERRORE")</f>
        <v>#REF!</v>
      </c>
    </row>
    <row r="301" spans="1:6" x14ac:dyDescent="0.25">
      <c r="A301" s="5" t="s">
        <v>1105</v>
      </c>
      <c r="B301" s="10" t="s">
        <v>141</v>
      </c>
      <c r="C301" t="s">
        <v>167</v>
      </c>
      <c r="D301" t="s">
        <v>763</v>
      </c>
      <c r="E301" t="e">
        <f>IF(EXACT(VLOOKUP(B301,#REF!,1,FALSE),B301)=TRUE,"OK","ERRORE")</f>
        <v>#REF!</v>
      </c>
      <c r="F301" t="e">
        <f>IF(EXACT(VLOOKUP(C301,#REF!,1,FALSE),C301)=TRUE,"OK","ERRORE")</f>
        <v>#REF!</v>
      </c>
    </row>
    <row r="302" spans="1:6" x14ac:dyDescent="0.25">
      <c r="A302" s="5" t="s">
        <v>1105</v>
      </c>
      <c r="B302" s="10" t="s">
        <v>141</v>
      </c>
      <c r="C302" t="s">
        <v>167</v>
      </c>
      <c r="D302" t="s">
        <v>764</v>
      </c>
      <c r="E302" t="e">
        <f>IF(EXACT(VLOOKUP(B302,#REF!,1,FALSE),B302)=TRUE,"OK","ERRORE")</f>
        <v>#REF!</v>
      </c>
      <c r="F302" t="e">
        <f>IF(EXACT(VLOOKUP(C302,#REF!,1,FALSE),C302)=TRUE,"OK","ERRORE")</f>
        <v>#REF!</v>
      </c>
    </row>
    <row r="303" spans="1:6" x14ac:dyDescent="0.25">
      <c r="A303" s="5" t="s">
        <v>1105</v>
      </c>
      <c r="B303" s="10" t="s">
        <v>141</v>
      </c>
      <c r="C303" t="s">
        <v>167</v>
      </c>
      <c r="D303" t="s">
        <v>765</v>
      </c>
      <c r="E303" t="e">
        <f>IF(EXACT(VLOOKUP(B303,#REF!,1,FALSE),B303)=TRUE,"OK","ERRORE")</f>
        <v>#REF!</v>
      </c>
      <c r="F303" t="e">
        <f>IF(EXACT(VLOOKUP(C303,#REF!,1,FALSE),C303)=TRUE,"OK","ERRORE")</f>
        <v>#REF!</v>
      </c>
    </row>
    <row r="304" spans="1:6" x14ac:dyDescent="0.25">
      <c r="A304" s="5" t="s">
        <v>1105</v>
      </c>
      <c r="B304" s="10" t="s">
        <v>141</v>
      </c>
      <c r="C304" t="s">
        <v>167</v>
      </c>
      <c r="D304" t="s">
        <v>766</v>
      </c>
      <c r="E304" t="e">
        <f>IF(EXACT(VLOOKUP(B304,#REF!,1,FALSE),B304)=TRUE,"OK","ERRORE")</f>
        <v>#REF!</v>
      </c>
      <c r="F304" t="e">
        <f>IF(EXACT(VLOOKUP(C304,#REF!,1,FALSE),C304)=TRUE,"OK","ERRORE")</f>
        <v>#REF!</v>
      </c>
    </row>
    <row r="305" spans="1:6" x14ac:dyDescent="0.25">
      <c r="A305" s="6" t="s">
        <v>1106</v>
      </c>
      <c r="B305" s="10" t="s">
        <v>141</v>
      </c>
      <c r="C305" t="s">
        <v>167</v>
      </c>
      <c r="E305" t="e">
        <f>IF(EXACT(VLOOKUP(B305,#REF!,1,FALSE),B305)=TRUE,"OK","ERRORE")</f>
        <v>#REF!</v>
      </c>
      <c r="F305" t="e">
        <f>IF(EXACT(VLOOKUP(C305,#REF!,1,FALSE),C305)=TRUE,"OK","ERRORE")</f>
        <v>#REF!</v>
      </c>
    </row>
    <row r="306" spans="1:6" x14ac:dyDescent="0.25">
      <c r="A306" s="5" t="s">
        <v>1105</v>
      </c>
      <c r="B306" t="s">
        <v>593</v>
      </c>
      <c r="C306" t="s">
        <v>645</v>
      </c>
      <c r="D306" t="s">
        <v>905</v>
      </c>
      <c r="E306" t="e">
        <f>IF(EXACT(VLOOKUP(B306,#REF!,1,FALSE),B306)=TRUE,"OK","ERRORE")</f>
        <v>#REF!</v>
      </c>
      <c r="F306" t="e">
        <f>IF(EXACT(VLOOKUP(C306,#REF!,1,FALSE),C306)=TRUE,"OK","ERRORE")</f>
        <v>#REF!</v>
      </c>
    </row>
    <row r="307" spans="1:6" x14ac:dyDescent="0.25">
      <c r="A307" s="5" t="s">
        <v>1105</v>
      </c>
      <c r="B307" t="s">
        <v>593</v>
      </c>
      <c r="C307" t="s">
        <v>645</v>
      </c>
      <c r="D307" t="s">
        <v>906</v>
      </c>
      <c r="E307" t="e">
        <f>IF(EXACT(VLOOKUP(B307,#REF!,1,FALSE),B307)=TRUE,"OK","ERRORE")</f>
        <v>#REF!</v>
      </c>
      <c r="F307" t="e">
        <f>IF(EXACT(VLOOKUP(C307,#REF!,1,FALSE),C307)=TRUE,"OK","ERRORE")</f>
        <v>#REF!</v>
      </c>
    </row>
    <row r="308" spans="1:6" x14ac:dyDescent="0.25">
      <c r="A308" s="6" t="s">
        <v>1106</v>
      </c>
      <c r="B308" t="s">
        <v>593</v>
      </c>
      <c r="C308" t="s">
        <v>645</v>
      </c>
      <c r="D308" t="s">
        <v>970</v>
      </c>
      <c r="E308" t="e">
        <f>IF(EXACT(VLOOKUP(B308,#REF!,1,FALSE),B308)=TRUE,"OK","ERRORE")</f>
        <v>#REF!</v>
      </c>
      <c r="F308" t="e">
        <f>IF(EXACT(VLOOKUP(C308,#REF!,1,FALSE),C308)=TRUE,"OK","ERRORE")</f>
        <v>#REF!</v>
      </c>
    </row>
    <row r="309" spans="1:6" x14ac:dyDescent="0.25">
      <c r="A309" s="6" t="s">
        <v>1106</v>
      </c>
      <c r="B309" t="s">
        <v>593</v>
      </c>
      <c r="C309" t="s">
        <v>645</v>
      </c>
      <c r="D309" t="s">
        <v>648</v>
      </c>
      <c r="E309" t="e">
        <f>IF(EXACT(VLOOKUP(B309,#REF!,1,FALSE),B309)=TRUE,"OK","ERRORE")</f>
        <v>#REF!</v>
      </c>
      <c r="F309" t="e">
        <f>IF(EXACT(VLOOKUP(C309,#REF!,1,FALSE),C309)=TRUE,"OK","ERRORE")</f>
        <v>#REF!</v>
      </c>
    </row>
    <row r="310" spans="1:6" x14ac:dyDescent="0.25">
      <c r="A310" s="6" t="s">
        <v>1106</v>
      </c>
      <c r="B310" t="s">
        <v>593</v>
      </c>
      <c r="C310" t="s">
        <v>645</v>
      </c>
      <c r="D310" t="s">
        <v>647</v>
      </c>
      <c r="E310" t="e">
        <f>IF(EXACT(VLOOKUP(B310,#REF!,1,FALSE),B310)=TRUE,"OK","ERRORE")</f>
        <v>#REF!</v>
      </c>
      <c r="F310" t="e">
        <f>IF(EXACT(VLOOKUP(C310,#REF!,1,FALSE),C310)=TRUE,"OK","ERRORE")</f>
        <v>#REF!</v>
      </c>
    </row>
    <row r="311" spans="1:6" x14ac:dyDescent="0.25">
      <c r="A311" s="6" t="s">
        <v>1106</v>
      </c>
      <c r="B311" t="s">
        <v>593</v>
      </c>
      <c r="C311" t="s">
        <v>645</v>
      </c>
      <c r="D311" t="s">
        <v>971</v>
      </c>
      <c r="E311" t="e">
        <f>IF(EXACT(VLOOKUP(B311,#REF!,1,FALSE),B311)=TRUE,"OK","ERRORE")</f>
        <v>#REF!</v>
      </c>
      <c r="F311" t="e">
        <f>IF(EXACT(VLOOKUP(C311,#REF!,1,FALSE),C311)=TRUE,"OK","ERRORE")</f>
        <v>#REF!</v>
      </c>
    </row>
    <row r="312" spans="1:6" x14ac:dyDescent="0.25">
      <c r="A312" s="5" t="s">
        <v>1105</v>
      </c>
      <c r="B312" t="s">
        <v>593</v>
      </c>
      <c r="C312" t="s">
        <v>650</v>
      </c>
      <c r="D312" t="s">
        <v>907</v>
      </c>
      <c r="E312" t="e">
        <f>IF(EXACT(VLOOKUP(B312,#REF!,1,FALSE),B312)=TRUE,"OK","ERRORE")</f>
        <v>#REF!</v>
      </c>
      <c r="F312" t="e">
        <f>IF(EXACT(VLOOKUP(C312,#REF!,1,FALSE),C312)=TRUE,"OK","ERRORE")</f>
        <v>#REF!</v>
      </c>
    </row>
    <row r="313" spans="1:6" x14ac:dyDescent="0.25">
      <c r="A313" s="5" t="s">
        <v>1105</v>
      </c>
      <c r="B313" t="s">
        <v>593</v>
      </c>
      <c r="C313" t="s">
        <v>650</v>
      </c>
      <c r="D313" t="s">
        <v>908</v>
      </c>
      <c r="E313" t="e">
        <f>IF(EXACT(VLOOKUP(B313,#REF!,1,FALSE),B313)=TRUE,"OK","ERRORE")</f>
        <v>#REF!</v>
      </c>
      <c r="F313" t="e">
        <f>IF(EXACT(VLOOKUP(C313,#REF!,1,FALSE),C313)=TRUE,"OK","ERRORE")</f>
        <v>#REF!</v>
      </c>
    </row>
    <row r="314" spans="1:6" x14ac:dyDescent="0.25">
      <c r="A314" s="5" t="s">
        <v>1105</v>
      </c>
      <c r="B314" t="s">
        <v>593</v>
      </c>
      <c r="C314" t="s">
        <v>650</v>
      </c>
      <c r="D314" t="s">
        <v>909</v>
      </c>
      <c r="E314" t="e">
        <f>IF(EXACT(VLOOKUP(B314,#REF!,1,FALSE),B314)=TRUE,"OK","ERRORE")</f>
        <v>#REF!</v>
      </c>
      <c r="F314" t="e">
        <f>IF(EXACT(VLOOKUP(C314,#REF!,1,FALSE),C314)=TRUE,"OK","ERRORE")</f>
        <v>#REF!</v>
      </c>
    </row>
    <row r="315" spans="1:6" x14ac:dyDescent="0.25">
      <c r="A315" s="5" t="s">
        <v>1105</v>
      </c>
      <c r="B315" t="s">
        <v>593</v>
      </c>
      <c r="C315" t="s">
        <v>650</v>
      </c>
      <c r="D315" t="s">
        <v>910</v>
      </c>
      <c r="E315" t="e">
        <f>IF(EXACT(VLOOKUP(B315,#REF!,1,FALSE),B315)=TRUE,"OK","ERRORE")</f>
        <v>#REF!</v>
      </c>
      <c r="F315" t="e">
        <f>IF(EXACT(VLOOKUP(C315,#REF!,1,FALSE),C315)=TRUE,"OK","ERRORE")</f>
        <v>#REF!</v>
      </c>
    </row>
    <row r="316" spans="1:6" x14ac:dyDescent="0.25">
      <c r="A316" s="5" t="s">
        <v>1105</v>
      </c>
      <c r="B316" t="s">
        <v>593</v>
      </c>
      <c r="C316" t="s">
        <v>650</v>
      </c>
      <c r="D316" t="s">
        <v>911</v>
      </c>
      <c r="E316" t="e">
        <f>IF(EXACT(VLOOKUP(B316,#REF!,1,FALSE),B316)=TRUE,"OK","ERRORE")</f>
        <v>#REF!</v>
      </c>
      <c r="F316" t="e">
        <f>IF(EXACT(VLOOKUP(C316,#REF!,1,FALSE),C316)=TRUE,"OK","ERRORE")</f>
        <v>#REF!</v>
      </c>
    </row>
    <row r="317" spans="1:6" x14ac:dyDescent="0.25">
      <c r="A317" s="5" t="s">
        <v>1105</v>
      </c>
      <c r="B317" t="s">
        <v>593</v>
      </c>
      <c r="C317" t="s">
        <v>650</v>
      </c>
      <c r="D317" t="s">
        <v>912</v>
      </c>
      <c r="E317" t="e">
        <f>IF(EXACT(VLOOKUP(B317,#REF!,1,FALSE),B317)=TRUE,"OK","ERRORE")</f>
        <v>#REF!</v>
      </c>
      <c r="F317" t="e">
        <f>IF(EXACT(VLOOKUP(C317,#REF!,1,FALSE),C317)=TRUE,"OK","ERRORE")</f>
        <v>#REF!</v>
      </c>
    </row>
    <row r="318" spans="1:6" x14ac:dyDescent="0.25">
      <c r="A318" s="5" t="s">
        <v>1105</v>
      </c>
      <c r="B318" t="s">
        <v>593</v>
      </c>
      <c r="C318" t="s">
        <v>650</v>
      </c>
      <c r="D318" t="s">
        <v>913</v>
      </c>
      <c r="E318" t="e">
        <f>IF(EXACT(VLOOKUP(B318,#REF!,1,FALSE),B318)=TRUE,"OK","ERRORE")</f>
        <v>#REF!</v>
      </c>
      <c r="F318" t="e">
        <f>IF(EXACT(VLOOKUP(C318,#REF!,1,FALSE),C318)=TRUE,"OK","ERRORE")</f>
        <v>#REF!</v>
      </c>
    </row>
    <row r="319" spans="1:6" x14ac:dyDescent="0.25">
      <c r="A319" s="5" t="s">
        <v>1105</v>
      </c>
      <c r="B319" t="s">
        <v>593</v>
      </c>
      <c r="C319" t="s">
        <v>650</v>
      </c>
      <c r="D319" t="s">
        <v>914</v>
      </c>
      <c r="E319" t="e">
        <f>IF(EXACT(VLOOKUP(B319,#REF!,1,FALSE),B319)=TRUE,"OK","ERRORE")</f>
        <v>#REF!</v>
      </c>
      <c r="F319" t="e">
        <f>IF(EXACT(VLOOKUP(C319,#REF!,1,FALSE),C319)=TRUE,"OK","ERRORE")</f>
        <v>#REF!</v>
      </c>
    </row>
    <row r="320" spans="1:6" x14ac:dyDescent="0.25">
      <c r="A320" s="5" t="s">
        <v>1105</v>
      </c>
      <c r="B320" t="s">
        <v>593</v>
      </c>
      <c r="C320" t="s">
        <v>650</v>
      </c>
      <c r="D320" t="s">
        <v>915</v>
      </c>
      <c r="E320" t="e">
        <f>IF(EXACT(VLOOKUP(B320,#REF!,1,FALSE),B320)=TRUE,"OK","ERRORE")</f>
        <v>#REF!</v>
      </c>
      <c r="F320" t="e">
        <f>IF(EXACT(VLOOKUP(C320,#REF!,1,FALSE),C320)=TRUE,"OK","ERRORE")</f>
        <v>#REF!</v>
      </c>
    </row>
    <row r="321" spans="1:6" x14ac:dyDescent="0.25">
      <c r="A321" s="5" t="s">
        <v>1105</v>
      </c>
      <c r="B321" t="s">
        <v>593</v>
      </c>
      <c r="C321" t="s">
        <v>650</v>
      </c>
      <c r="D321" t="s">
        <v>916</v>
      </c>
      <c r="E321" t="e">
        <f>IF(EXACT(VLOOKUP(B321,#REF!,1,FALSE),B321)=TRUE,"OK","ERRORE")</f>
        <v>#REF!</v>
      </c>
      <c r="F321" t="e">
        <f>IF(EXACT(VLOOKUP(C321,#REF!,1,FALSE),C321)=TRUE,"OK","ERRORE")</f>
        <v>#REF!</v>
      </c>
    </row>
    <row r="322" spans="1:6" x14ac:dyDescent="0.25">
      <c r="A322" s="5" t="s">
        <v>1105</v>
      </c>
      <c r="B322" t="s">
        <v>593</v>
      </c>
      <c r="C322" t="s">
        <v>650</v>
      </c>
      <c r="D322" t="s">
        <v>917</v>
      </c>
      <c r="E322" t="e">
        <f>IF(EXACT(VLOOKUP(B322,#REF!,1,FALSE),B322)=TRUE,"OK","ERRORE")</f>
        <v>#REF!</v>
      </c>
      <c r="F322" t="e">
        <f>IF(EXACT(VLOOKUP(C322,#REF!,1,FALSE),C322)=TRUE,"OK","ERRORE")</f>
        <v>#REF!</v>
      </c>
    </row>
    <row r="323" spans="1:6" x14ac:dyDescent="0.25">
      <c r="A323" s="5" t="s">
        <v>1105</v>
      </c>
      <c r="B323" t="s">
        <v>593</v>
      </c>
      <c r="C323" t="s">
        <v>650</v>
      </c>
      <c r="D323" t="s">
        <v>918</v>
      </c>
      <c r="E323" t="e">
        <f>IF(EXACT(VLOOKUP(B323,#REF!,1,FALSE),B323)=TRUE,"OK","ERRORE")</f>
        <v>#REF!</v>
      </c>
      <c r="F323" t="e">
        <f>IF(EXACT(VLOOKUP(C323,#REF!,1,FALSE),C323)=TRUE,"OK","ERRORE")</f>
        <v>#REF!</v>
      </c>
    </row>
    <row r="324" spans="1:6" x14ac:dyDescent="0.25">
      <c r="A324" s="5" t="s">
        <v>1105</v>
      </c>
      <c r="B324" t="s">
        <v>593</v>
      </c>
      <c r="C324" t="s">
        <v>650</v>
      </c>
      <c r="D324" t="s">
        <v>919</v>
      </c>
      <c r="E324" t="e">
        <f>IF(EXACT(VLOOKUP(B324,#REF!,1,FALSE),B324)=TRUE,"OK","ERRORE")</f>
        <v>#REF!</v>
      </c>
      <c r="F324" t="e">
        <f>IF(EXACT(VLOOKUP(C324,#REF!,1,FALSE),C324)=TRUE,"OK","ERRORE")</f>
        <v>#REF!</v>
      </c>
    </row>
    <row r="325" spans="1:6" x14ac:dyDescent="0.25">
      <c r="A325" s="5" t="s">
        <v>1105</v>
      </c>
      <c r="B325" t="s">
        <v>593</v>
      </c>
      <c r="C325" t="s">
        <v>650</v>
      </c>
      <c r="D325" t="s">
        <v>920</v>
      </c>
      <c r="E325" t="e">
        <f>IF(EXACT(VLOOKUP(B325,#REF!,1,FALSE),B325)=TRUE,"OK","ERRORE")</f>
        <v>#REF!</v>
      </c>
      <c r="F325" t="e">
        <f>IF(EXACT(VLOOKUP(C325,#REF!,1,FALSE),C325)=TRUE,"OK","ERRORE")</f>
        <v>#REF!</v>
      </c>
    </row>
    <row r="326" spans="1:6" x14ac:dyDescent="0.25">
      <c r="A326" s="5" t="s">
        <v>1105</v>
      </c>
      <c r="B326" t="s">
        <v>593</v>
      </c>
      <c r="C326" t="s">
        <v>650</v>
      </c>
      <c r="D326" t="s">
        <v>921</v>
      </c>
      <c r="E326" t="e">
        <f>IF(EXACT(VLOOKUP(B326,#REF!,1,FALSE),B326)=TRUE,"OK","ERRORE")</f>
        <v>#REF!</v>
      </c>
      <c r="F326" t="e">
        <f>IF(EXACT(VLOOKUP(C326,#REF!,1,FALSE),C326)=TRUE,"OK","ERRORE")</f>
        <v>#REF!</v>
      </c>
    </row>
    <row r="327" spans="1:6" x14ac:dyDescent="0.25">
      <c r="A327" s="5" t="s">
        <v>1105</v>
      </c>
      <c r="B327" t="s">
        <v>593</v>
      </c>
      <c r="C327" t="s">
        <v>650</v>
      </c>
      <c r="D327" t="s">
        <v>922</v>
      </c>
      <c r="E327" t="e">
        <f>IF(EXACT(VLOOKUP(B327,#REF!,1,FALSE),B327)=TRUE,"OK","ERRORE")</f>
        <v>#REF!</v>
      </c>
      <c r="F327" t="e">
        <f>IF(EXACT(VLOOKUP(C327,#REF!,1,FALSE),C327)=TRUE,"OK","ERRORE")</f>
        <v>#REF!</v>
      </c>
    </row>
    <row r="328" spans="1:6" x14ac:dyDescent="0.25">
      <c r="A328" s="5" t="s">
        <v>1105</v>
      </c>
      <c r="B328" t="s">
        <v>593</v>
      </c>
      <c r="C328" t="s">
        <v>650</v>
      </c>
      <c r="D328" t="s">
        <v>923</v>
      </c>
      <c r="E328" t="e">
        <f>IF(EXACT(VLOOKUP(B328,#REF!,1,FALSE),B328)=TRUE,"OK","ERRORE")</f>
        <v>#REF!</v>
      </c>
      <c r="F328" t="e">
        <f>IF(EXACT(VLOOKUP(C328,#REF!,1,FALSE),C328)=TRUE,"OK","ERRORE")</f>
        <v>#REF!</v>
      </c>
    </row>
    <row r="329" spans="1:6" x14ac:dyDescent="0.25">
      <c r="A329" s="5" t="s">
        <v>1105</v>
      </c>
      <c r="B329" t="s">
        <v>593</v>
      </c>
      <c r="C329" t="s">
        <v>650</v>
      </c>
      <c r="D329" t="s">
        <v>924</v>
      </c>
      <c r="E329" t="e">
        <f>IF(EXACT(VLOOKUP(B329,#REF!,1,FALSE),B329)=TRUE,"OK","ERRORE")</f>
        <v>#REF!</v>
      </c>
      <c r="F329" t="e">
        <f>IF(EXACT(VLOOKUP(C329,#REF!,1,FALSE),C329)=TRUE,"OK","ERRORE")</f>
        <v>#REF!</v>
      </c>
    </row>
    <row r="330" spans="1:6" x14ac:dyDescent="0.25">
      <c r="A330" s="5" t="s">
        <v>1105</v>
      </c>
      <c r="B330" t="s">
        <v>593</v>
      </c>
      <c r="C330" t="s">
        <v>650</v>
      </c>
      <c r="D330" t="s">
        <v>925</v>
      </c>
      <c r="E330" t="e">
        <f>IF(EXACT(VLOOKUP(B330,#REF!,1,FALSE),B330)=TRUE,"OK","ERRORE")</f>
        <v>#REF!</v>
      </c>
      <c r="F330" t="e">
        <f>IF(EXACT(VLOOKUP(C330,#REF!,1,FALSE),C330)=TRUE,"OK","ERRORE")</f>
        <v>#REF!</v>
      </c>
    </row>
    <row r="331" spans="1:6" x14ac:dyDescent="0.25">
      <c r="A331" s="5" t="s">
        <v>1105</v>
      </c>
      <c r="B331" t="s">
        <v>593</v>
      </c>
      <c r="C331" t="s">
        <v>650</v>
      </c>
      <c r="D331" t="s">
        <v>926</v>
      </c>
      <c r="E331" t="e">
        <f>IF(EXACT(VLOOKUP(B331,#REF!,1,FALSE),B331)=TRUE,"OK","ERRORE")</f>
        <v>#REF!</v>
      </c>
      <c r="F331" t="e">
        <f>IF(EXACT(VLOOKUP(C331,#REF!,1,FALSE),C331)=TRUE,"OK","ERRORE")</f>
        <v>#REF!</v>
      </c>
    </row>
    <row r="332" spans="1:6" x14ac:dyDescent="0.25">
      <c r="A332" s="6" t="s">
        <v>1106</v>
      </c>
      <c r="B332" t="s">
        <v>593</v>
      </c>
      <c r="C332" t="s">
        <v>650</v>
      </c>
      <c r="E332" t="e">
        <f>IF(EXACT(VLOOKUP(B332,#REF!,1,FALSE),B332)=TRUE,"OK","ERRORE")</f>
        <v>#REF!</v>
      </c>
      <c r="F332" t="e">
        <f>IF(EXACT(VLOOKUP(C332,#REF!,1,FALSE),C332)=TRUE,"OK","ERRORE")</f>
        <v>#REF!</v>
      </c>
    </row>
    <row r="333" spans="1:6" x14ac:dyDescent="0.25">
      <c r="A333" s="5" t="s">
        <v>1105</v>
      </c>
      <c r="B333" s="10" t="s">
        <v>460</v>
      </c>
      <c r="C333" t="s">
        <v>1002</v>
      </c>
      <c r="D333" t="s">
        <v>875</v>
      </c>
      <c r="E333" t="e">
        <f>IF(EXACT(VLOOKUP(B333,#REF!,1,FALSE),B333)=TRUE,"OK","ERRORE")</f>
        <v>#REF!</v>
      </c>
      <c r="F333" t="e">
        <f>IF(EXACT(VLOOKUP(C333,#REF!,1,FALSE),C333)=TRUE,"OK","ERRORE")</f>
        <v>#REF!</v>
      </c>
    </row>
    <row r="334" spans="1:6" x14ac:dyDescent="0.25">
      <c r="A334" s="5" t="s">
        <v>1105</v>
      </c>
      <c r="B334" s="10" t="s">
        <v>460</v>
      </c>
      <c r="C334" t="s">
        <v>1002</v>
      </c>
      <c r="D334" t="s">
        <v>516</v>
      </c>
      <c r="E334" t="e">
        <f>IF(EXACT(VLOOKUP(B334,#REF!,1,FALSE),B334)=TRUE,"OK","ERRORE")</f>
        <v>#REF!</v>
      </c>
      <c r="F334" t="e">
        <f>IF(EXACT(VLOOKUP(C334,#REF!,1,FALSE),C334)=TRUE,"OK","ERRORE")</f>
        <v>#REF!</v>
      </c>
    </row>
    <row r="335" spans="1:6" x14ac:dyDescent="0.25">
      <c r="A335" s="6" t="s">
        <v>1106</v>
      </c>
      <c r="B335" t="s">
        <v>460</v>
      </c>
      <c r="C335" t="s">
        <v>1002</v>
      </c>
      <c r="D335" t="s">
        <v>965</v>
      </c>
      <c r="E335" t="e">
        <f>IF(EXACT(VLOOKUP(B335,#REF!,1,FALSE),B335)=TRUE,"OK","ERRORE")</f>
        <v>#REF!</v>
      </c>
      <c r="F335" t="e">
        <f>IF(EXACT(VLOOKUP(C335,#REF!,1,FALSE),C335)=TRUE,"OK","ERRORE")</f>
        <v>#REF!</v>
      </c>
    </row>
    <row r="336" spans="1:6" x14ac:dyDescent="0.25">
      <c r="A336" s="6" t="s">
        <v>1106</v>
      </c>
      <c r="B336" t="s">
        <v>460</v>
      </c>
      <c r="C336" t="s">
        <v>1002</v>
      </c>
      <c r="D336" t="s">
        <v>966</v>
      </c>
      <c r="E336" t="e">
        <f>IF(EXACT(VLOOKUP(B336,#REF!,1,FALSE),B336)=TRUE,"OK","ERRORE")</f>
        <v>#REF!</v>
      </c>
      <c r="F336" t="e">
        <f>IF(EXACT(VLOOKUP(C336,#REF!,1,FALSE),C336)=TRUE,"OK","ERRORE")</f>
        <v>#REF!</v>
      </c>
    </row>
    <row r="337" spans="1:6" x14ac:dyDescent="0.25">
      <c r="A337" s="6" t="s">
        <v>1106</v>
      </c>
      <c r="B337" t="s">
        <v>460</v>
      </c>
      <c r="C337" t="s">
        <v>1002</v>
      </c>
      <c r="D337" t="s">
        <v>967</v>
      </c>
      <c r="E337" t="e">
        <f>IF(EXACT(VLOOKUP(B337,#REF!,1,FALSE),B337)=TRUE,"OK","ERRORE")</f>
        <v>#REF!</v>
      </c>
      <c r="F337" t="e">
        <f>IF(EXACT(VLOOKUP(C337,#REF!,1,FALSE),C337)=TRUE,"OK","ERRORE")</f>
        <v>#REF!</v>
      </c>
    </row>
    <row r="338" spans="1:6" x14ac:dyDescent="0.25">
      <c r="A338" s="5" t="s">
        <v>1105</v>
      </c>
      <c r="B338" s="10" t="s">
        <v>460</v>
      </c>
      <c r="C338" t="s">
        <v>518</v>
      </c>
      <c r="D338" t="s">
        <v>876</v>
      </c>
      <c r="E338" t="e">
        <f>IF(EXACT(VLOOKUP(B338,#REF!,1,FALSE),B338)=TRUE,"OK","ERRORE")</f>
        <v>#REF!</v>
      </c>
      <c r="F338" t="e">
        <f>IF(EXACT(VLOOKUP(C338,#REF!,1,FALSE),C338)=TRUE,"OK","ERRORE")</f>
        <v>#REF!</v>
      </c>
    </row>
    <row r="339" spans="1:6" x14ac:dyDescent="0.25">
      <c r="A339" s="5" t="s">
        <v>1105</v>
      </c>
      <c r="B339" s="10" t="s">
        <v>460</v>
      </c>
      <c r="C339" t="s">
        <v>518</v>
      </c>
      <c r="D339" t="s">
        <v>877</v>
      </c>
      <c r="E339" t="e">
        <f>IF(EXACT(VLOOKUP(B339,#REF!,1,FALSE),B339)=TRUE,"OK","ERRORE")</f>
        <v>#REF!</v>
      </c>
      <c r="F339" t="e">
        <f>IF(EXACT(VLOOKUP(C339,#REF!,1,FALSE),C339)=TRUE,"OK","ERRORE")</f>
        <v>#REF!</v>
      </c>
    </row>
    <row r="340" spans="1:6" x14ac:dyDescent="0.25">
      <c r="A340" s="5" t="s">
        <v>1105</v>
      </c>
      <c r="B340" s="10" t="s">
        <v>460</v>
      </c>
      <c r="C340" t="s">
        <v>518</v>
      </c>
      <c r="D340" t="s">
        <v>878</v>
      </c>
      <c r="E340" t="e">
        <f>IF(EXACT(VLOOKUP(B340,#REF!,1,FALSE),B340)=TRUE,"OK","ERRORE")</f>
        <v>#REF!</v>
      </c>
      <c r="F340" t="e">
        <f>IF(EXACT(VLOOKUP(C340,#REF!,1,FALSE),C340)=TRUE,"OK","ERRORE")</f>
        <v>#REF!</v>
      </c>
    </row>
    <row r="341" spans="1:6" x14ac:dyDescent="0.25">
      <c r="A341" s="5" t="s">
        <v>1105</v>
      </c>
      <c r="B341" s="10" t="s">
        <v>460</v>
      </c>
      <c r="C341" t="s">
        <v>518</v>
      </c>
      <c r="D341" t="s">
        <v>879</v>
      </c>
      <c r="E341" t="e">
        <f>IF(EXACT(VLOOKUP(B341,#REF!,1,FALSE),B341)=TRUE,"OK","ERRORE")</f>
        <v>#REF!</v>
      </c>
      <c r="F341" t="e">
        <f>IF(EXACT(VLOOKUP(C341,#REF!,1,FALSE),C341)=TRUE,"OK","ERRORE")</f>
        <v>#REF!</v>
      </c>
    </row>
    <row r="342" spans="1:6" x14ac:dyDescent="0.25">
      <c r="A342" s="5" t="s">
        <v>1105</v>
      </c>
      <c r="B342" s="10" t="s">
        <v>460</v>
      </c>
      <c r="C342" t="s">
        <v>518</v>
      </c>
      <c r="D342" t="s">
        <v>880</v>
      </c>
      <c r="E342" t="e">
        <f>IF(EXACT(VLOOKUP(B342,#REF!,1,FALSE),B342)=TRUE,"OK","ERRORE")</f>
        <v>#REF!</v>
      </c>
      <c r="F342" t="e">
        <f>IF(EXACT(VLOOKUP(C342,#REF!,1,FALSE),C342)=TRUE,"OK","ERRORE")</f>
        <v>#REF!</v>
      </c>
    </row>
    <row r="343" spans="1:6" x14ac:dyDescent="0.25">
      <c r="A343" s="5" t="s">
        <v>1105</v>
      </c>
      <c r="B343" s="10" t="s">
        <v>460</v>
      </c>
      <c r="C343" t="s">
        <v>518</v>
      </c>
      <c r="D343" t="s">
        <v>881</v>
      </c>
      <c r="E343" t="e">
        <f>IF(EXACT(VLOOKUP(B343,#REF!,1,FALSE),B343)=TRUE,"OK","ERRORE")</f>
        <v>#REF!</v>
      </c>
      <c r="F343" t="e">
        <f>IF(EXACT(VLOOKUP(C343,#REF!,1,FALSE),C343)=TRUE,"OK","ERRORE")</f>
        <v>#REF!</v>
      </c>
    </row>
    <row r="344" spans="1:6" x14ac:dyDescent="0.25">
      <c r="A344" s="6" t="s">
        <v>1106</v>
      </c>
      <c r="B344" t="s">
        <v>460</v>
      </c>
      <c r="C344" t="s">
        <v>518</v>
      </c>
      <c r="E344" t="e">
        <f>IF(EXACT(VLOOKUP(B344,#REF!,1,FALSE),B344)=TRUE,"OK","ERRORE")</f>
        <v>#REF!</v>
      </c>
      <c r="F344" t="e">
        <f>IF(EXACT(VLOOKUP(C344,#REF!,1,FALSE),C344)=TRUE,"OK","ERRORE")</f>
        <v>#REF!</v>
      </c>
    </row>
    <row r="345" spans="1:6" x14ac:dyDescent="0.25">
      <c r="A345" s="5" t="s">
        <v>1105</v>
      </c>
      <c r="B345" s="9" t="s">
        <v>1010</v>
      </c>
      <c r="C345" t="s">
        <v>372</v>
      </c>
      <c r="D345" t="s">
        <v>807</v>
      </c>
      <c r="E345" t="e">
        <f>IF(EXACT(VLOOKUP(B345,#REF!,1,FALSE),B345)=TRUE,"OK","ERRORE")</f>
        <v>#REF!</v>
      </c>
      <c r="F345" t="e">
        <f>IF(EXACT(VLOOKUP(C345,#REF!,1,FALSE),C345)=TRUE,"OK","ERRORE")</f>
        <v>#REF!</v>
      </c>
    </row>
    <row r="346" spans="1:6" x14ac:dyDescent="0.25">
      <c r="A346" s="6" t="s">
        <v>1106</v>
      </c>
      <c r="B346" s="9" t="s">
        <v>1010</v>
      </c>
      <c r="C346" t="s">
        <v>372</v>
      </c>
      <c r="D346" t="s">
        <v>807</v>
      </c>
      <c r="E346" t="e">
        <f>IF(EXACT(VLOOKUP(B346,#REF!,1,FALSE),B346)=TRUE,"OK","ERRORE")</f>
        <v>#REF!</v>
      </c>
      <c r="F346" t="e">
        <f>IF(EXACT(VLOOKUP(C346,#REF!,1,FALSE),C346)=TRUE,"OK","ERRORE")</f>
        <v>#REF!</v>
      </c>
    </row>
    <row r="347" spans="1:6" x14ac:dyDescent="0.25">
      <c r="A347" s="5" t="s">
        <v>1105</v>
      </c>
      <c r="B347" t="s">
        <v>593</v>
      </c>
      <c r="C347" t="s">
        <v>1003</v>
      </c>
      <c r="E347" t="e">
        <f>IF(EXACT(VLOOKUP(B347,#REF!,1,FALSE),B347)=TRUE,"OK","ERRORE")</f>
        <v>#REF!</v>
      </c>
      <c r="F347" t="e">
        <f>IF(EXACT(VLOOKUP(C347,#REF!,1,FALSE),C347)=TRUE,"OK","ERRORE")</f>
        <v>#REF!</v>
      </c>
    </row>
    <row r="348" spans="1:6" x14ac:dyDescent="0.25">
      <c r="A348" s="6" t="s">
        <v>1106</v>
      </c>
      <c r="B348" t="s">
        <v>593</v>
      </c>
      <c r="C348" t="s">
        <v>1003</v>
      </c>
      <c r="E348" t="e">
        <f>IF(EXACT(VLOOKUP(B348,#REF!,1,FALSE),B348)=TRUE,"OK","ERRORE")</f>
        <v>#REF!</v>
      </c>
      <c r="F348" t="e">
        <f>IF(EXACT(VLOOKUP(C348,#REF!,1,FALSE),C348)=TRUE,"OK","ERRORE")</f>
        <v>#REF!</v>
      </c>
    </row>
    <row r="349" spans="1:6" x14ac:dyDescent="0.25">
      <c r="A349" s="5" t="s">
        <v>1105</v>
      </c>
      <c r="B349" s="9" t="s">
        <v>1010</v>
      </c>
      <c r="C349" t="s">
        <v>368</v>
      </c>
      <c r="D349" t="s">
        <v>806</v>
      </c>
      <c r="E349" t="e">
        <f>IF(EXACT(VLOOKUP(B349,#REF!,1,FALSE),B349)=TRUE,"OK","ERRORE")</f>
        <v>#REF!</v>
      </c>
      <c r="F349" t="e">
        <f>IF(EXACT(VLOOKUP(C349,#REF!,1,FALSE),C349)=TRUE,"OK","ERRORE")</f>
        <v>#REF!</v>
      </c>
    </row>
    <row r="350" spans="1:6" x14ac:dyDescent="0.25">
      <c r="A350" s="6" t="s">
        <v>1106</v>
      </c>
      <c r="B350" s="9" t="s">
        <v>1010</v>
      </c>
      <c r="C350" t="s">
        <v>368</v>
      </c>
      <c r="D350" t="s">
        <v>806</v>
      </c>
      <c r="E350" t="e">
        <f>IF(EXACT(VLOOKUP(B350,#REF!,1,FALSE),B350)=TRUE,"OK","ERRORE")</f>
        <v>#REF!</v>
      </c>
      <c r="F350" t="e">
        <f>IF(EXACT(VLOOKUP(C350,#REF!,1,FALSE),C350)=TRUE,"OK","ERRORE")</f>
        <v>#REF!</v>
      </c>
    </row>
    <row r="351" spans="1:6" x14ac:dyDescent="0.25">
      <c r="A351" s="5" t="s">
        <v>1105</v>
      </c>
      <c r="B351" s="9" t="s">
        <v>1010</v>
      </c>
      <c r="C351" t="s">
        <v>347</v>
      </c>
      <c r="D351" t="s">
        <v>804</v>
      </c>
      <c r="E351" t="e">
        <f>IF(EXACT(VLOOKUP(B351,#REF!,1,FALSE),B351)=TRUE,"OK","ERRORE")</f>
        <v>#REF!</v>
      </c>
      <c r="F351" t="e">
        <f>IF(EXACT(VLOOKUP(C351,#REF!,1,FALSE),C351)=TRUE,"OK","ERRORE")</f>
        <v>#REF!</v>
      </c>
    </row>
    <row r="352" spans="1:6" x14ac:dyDescent="0.25">
      <c r="A352" s="6" t="s">
        <v>1106</v>
      </c>
      <c r="B352" s="9" t="s">
        <v>1010</v>
      </c>
      <c r="C352" t="s">
        <v>347</v>
      </c>
      <c r="D352" t="s">
        <v>804</v>
      </c>
      <c r="E352" t="e">
        <f>IF(EXACT(VLOOKUP(B352,#REF!,1,FALSE),B352)=TRUE,"OK","ERRORE")</f>
        <v>#REF!</v>
      </c>
      <c r="F352" t="e">
        <f>IF(EXACT(VLOOKUP(C352,#REF!,1,FALSE),C352)=TRUE,"OK","ERRORE")</f>
        <v>#REF!</v>
      </c>
    </row>
    <row r="353" spans="1:6" x14ac:dyDescent="0.25">
      <c r="A353" s="5" t="s">
        <v>1105</v>
      </c>
      <c r="B353" s="9" t="s">
        <v>1010</v>
      </c>
      <c r="C353" t="s">
        <v>374</v>
      </c>
      <c r="D353" t="s">
        <v>808</v>
      </c>
      <c r="E353" t="e">
        <f>IF(EXACT(VLOOKUP(B353,#REF!,1,FALSE),B353)=TRUE,"OK","ERRORE")</f>
        <v>#REF!</v>
      </c>
      <c r="F353" t="e">
        <f>IF(EXACT(VLOOKUP(C353,#REF!,1,FALSE),C353)=TRUE,"OK","ERRORE")</f>
        <v>#REF!</v>
      </c>
    </row>
    <row r="354" spans="1:6" x14ac:dyDescent="0.25">
      <c r="A354" s="6" t="s">
        <v>1106</v>
      </c>
      <c r="B354" s="9" t="s">
        <v>1010</v>
      </c>
      <c r="C354" t="s">
        <v>374</v>
      </c>
      <c r="E354" t="e">
        <f>IF(EXACT(VLOOKUP(B354,#REF!,1,FALSE),B354)=TRUE,"OK","ERRORE")</f>
        <v>#REF!</v>
      </c>
      <c r="F354" t="e">
        <f>IF(EXACT(VLOOKUP(C354,#REF!,1,FALSE),C354)=TRUE,"OK","ERRORE")</f>
        <v>#REF!</v>
      </c>
    </row>
    <row r="355" spans="1:6" x14ac:dyDescent="0.25">
      <c r="A355" s="5" t="s">
        <v>1105</v>
      </c>
      <c r="B355" t="s">
        <v>122</v>
      </c>
      <c r="C355" t="s">
        <v>994</v>
      </c>
      <c r="D355" t="s">
        <v>746</v>
      </c>
      <c r="E355" t="e">
        <f>IF(EXACT(VLOOKUP(B355,#REF!,1,FALSE),B355)=TRUE,"OK","ERRORE")</f>
        <v>#REF!</v>
      </c>
      <c r="F355" t="e">
        <f>IF(EXACT(VLOOKUP(C355,#REF!,1,FALSE),C355)=TRUE,"OK","ERRORE")</f>
        <v>#REF!</v>
      </c>
    </row>
    <row r="356" spans="1:6" x14ac:dyDescent="0.25">
      <c r="A356" s="6" t="s">
        <v>1106</v>
      </c>
      <c r="B356" s="10" t="s">
        <v>122</v>
      </c>
      <c r="C356" t="s">
        <v>994</v>
      </c>
      <c r="D356" t="s">
        <v>953</v>
      </c>
      <c r="E356" t="e">
        <f>IF(EXACT(VLOOKUP(B356,#REF!,1,FALSE),B356)=TRUE,"OK","ERRORE")</f>
        <v>#REF!</v>
      </c>
      <c r="F356" t="e">
        <f>IF(EXACT(VLOOKUP(C356,#REF!,1,FALSE),C356)=TRUE,"OK","ERRORE")</f>
        <v>#REF!</v>
      </c>
    </row>
    <row r="357" spans="1:6" x14ac:dyDescent="0.25">
      <c r="A357" s="5" t="s">
        <v>1105</v>
      </c>
      <c r="B357" t="s">
        <v>460</v>
      </c>
      <c r="C357" t="s">
        <v>526</v>
      </c>
      <c r="D357" t="s">
        <v>540</v>
      </c>
      <c r="E357" t="e">
        <f>IF(EXACT(VLOOKUP(B357,#REF!,1,FALSE),B357)=TRUE,"OK","ERRORE")</f>
        <v>#REF!</v>
      </c>
      <c r="F357" t="e">
        <f>IF(EXACT(VLOOKUP(C357,#REF!,1,FALSE),C357)=TRUE,"OK","ERRORE")</f>
        <v>#REF!</v>
      </c>
    </row>
    <row r="358" spans="1:6" x14ac:dyDescent="0.25">
      <c r="A358" s="5" t="s">
        <v>1105</v>
      </c>
      <c r="B358" t="s">
        <v>460</v>
      </c>
      <c r="C358" t="s">
        <v>526</v>
      </c>
      <c r="D358" t="s">
        <v>882</v>
      </c>
      <c r="E358" t="e">
        <f>IF(EXACT(VLOOKUP(B358,#REF!,1,FALSE),B358)=TRUE,"OK","ERRORE")</f>
        <v>#REF!</v>
      </c>
      <c r="F358" t="e">
        <f>IF(EXACT(VLOOKUP(C358,#REF!,1,FALSE),C358)=TRUE,"OK","ERRORE")</f>
        <v>#REF!</v>
      </c>
    </row>
    <row r="359" spans="1:6" x14ac:dyDescent="0.25">
      <c r="A359" s="5" t="s">
        <v>1105</v>
      </c>
      <c r="B359" t="s">
        <v>460</v>
      </c>
      <c r="C359" t="s">
        <v>526</v>
      </c>
      <c r="D359" t="s">
        <v>883</v>
      </c>
      <c r="E359" t="e">
        <f>IF(EXACT(VLOOKUP(B359,#REF!,1,FALSE),B359)=TRUE,"OK","ERRORE")</f>
        <v>#REF!</v>
      </c>
      <c r="F359" t="e">
        <f>IF(EXACT(VLOOKUP(C359,#REF!,1,FALSE),C359)=TRUE,"OK","ERRORE")</f>
        <v>#REF!</v>
      </c>
    </row>
    <row r="360" spans="1:6" x14ac:dyDescent="0.25">
      <c r="A360" s="5" t="s">
        <v>1105</v>
      </c>
      <c r="B360" t="s">
        <v>460</v>
      </c>
      <c r="C360" t="s">
        <v>526</v>
      </c>
      <c r="D360" t="s">
        <v>552</v>
      </c>
      <c r="E360" t="e">
        <f>IF(EXACT(VLOOKUP(B360,#REF!,1,FALSE),B360)=TRUE,"OK","ERRORE")</f>
        <v>#REF!</v>
      </c>
      <c r="F360" t="e">
        <f>IF(EXACT(VLOOKUP(C360,#REF!,1,FALSE),C360)=TRUE,"OK","ERRORE")</f>
        <v>#REF!</v>
      </c>
    </row>
    <row r="361" spans="1:6" x14ac:dyDescent="0.25">
      <c r="A361" s="6" t="s">
        <v>1106</v>
      </c>
      <c r="B361" t="s">
        <v>460</v>
      </c>
      <c r="C361" t="s">
        <v>526</v>
      </c>
      <c r="E361" t="e">
        <f>IF(EXACT(VLOOKUP(B361,#REF!,1,FALSE),B361)=TRUE,"OK","ERRORE")</f>
        <v>#REF!</v>
      </c>
      <c r="F361" t="e">
        <f>IF(EXACT(VLOOKUP(C361,#REF!,1,FALSE),C361)=TRUE,"OK","ERRORE")</f>
        <v>#REF!</v>
      </c>
    </row>
    <row r="362" spans="1:6" x14ac:dyDescent="0.25">
      <c r="A362" s="5" t="s">
        <v>1105</v>
      </c>
      <c r="B362" t="s">
        <v>431</v>
      </c>
      <c r="C362" t="s">
        <v>432</v>
      </c>
      <c r="D362" t="s">
        <v>861</v>
      </c>
      <c r="E362" t="e">
        <f>IF(EXACT(VLOOKUP(B362,#REF!,1,FALSE),B362)=TRUE,"OK","ERRORE")</f>
        <v>#REF!</v>
      </c>
      <c r="F362" t="e">
        <f>IF(EXACT(VLOOKUP(C362,#REF!,1,FALSE),C362)=TRUE,"OK","ERRORE")</f>
        <v>#REF!</v>
      </c>
    </row>
    <row r="363" spans="1:6" x14ac:dyDescent="0.25">
      <c r="A363" s="6" t="s">
        <v>1106</v>
      </c>
      <c r="B363" t="s">
        <v>431</v>
      </c>
      <c r="C363" t="s">
        <v>432</v>
      </c>
      <c r="E363" t="e">
        <f>IF(EXACT(VLOOKUP(B363,#REF!,1,FALSE),B363)=TRUE,"OK","ERRORE")</f>
        <v>#REF!</v>
      </c>
      <c r="F363" t="e">
        <f>IF(EXACT(VLOOKUP(C363,#REF!,1,FALSE),C363)=TRUE,"OK","ERRORE")</f>
        <v>#REF!</v>
      </c>
    </row>
    <row r="364" spans="1:6" x14ac:dyDescent="0.25">
      <c r="A364" s="5" t="s">
        <v>1105</v>
      </c>
      <c r="B364" t="s">
        <v>593</v>
      </c>
      <c r="C364" t="s">
        <v>973</v>
      </c>
      <c r="D364" t="s">
        <v>901</v>
      </c>
      <c r="E364" t="e">
        <f>IF(EXACT(VLOOKUP(B364,#REF!,1,FALSE),B364)=TRUE,"OK","ERRORE")</f>
        <v>#REF!</v>
      </c>
      <c r="F364" t="e">
        <f>IF(EXACT(VLOOKUP(C364,#REF!,1,FALSE),C364)=TRUE,"OK","ERRORE")</f>
        <v>#REF!</v>
      </c>
    </row>
    <row r="365" spans="1:6" x14ac:dyDescent="0.25">
      <c r="A365" s="6" t="s">
        <v>1106</v>
      </c>
      <c r="B365" t="s">
        <v>593</v>
      </c>
      <c r="C365" t="s">
        <v>973</v>
      </c>
      <c r="E365" t="e">
        <f>IF(EXACT(VLOOKUP(B365,#REF!,1,FALSE),B365)=TRUE,"OK","ERRORE")</f>
        <v>#REF!</v>
      </c>
      <c r="F365" t="e">
        <f>IF(EXACT(VLOOKUP(C365,#REF!,1,FALSE),C365)=TRUE,"OK","ERRORE")</f>
        <v>#REF!</v>
      </c>
    </row>
    <row r="366" spans="1:6" x14ac:dyDescent="0.25">
      <c r="A366" s="5" t="s">
        <v>1105</v>
      </c>
      <c r="B366" s="9" t="s">
        <v>1010</v>
      </c>
      <c r="C366" t="s">
        <v>243</v>
      </c>
      <c r="D366" t="s">
        <v>789</v>
      </c>
      <c r="E366" t="e">
        <f>IF(EXACT(VLOOKUP(B366,#REF!,1,FALSE),B366)=TRUE,"OK","ERRORE")</f>
        <v>#REF!</v>
      </c>
      <c r="F366" t="e">
        <f>IF(EXACT(VLOOKUP(C366,#REF!,1,FALSE),C366)=TRUE,"OK","ERRORE")</f>
        <v>#REF!</v>
      </c>
    </row>
    <row r="367" spans="1:6" x14ac:dyDescent="0.25">
      <c r="A367" s="6" t="s">
        <v>1106</v>
      </c>
      <c r="B367" s="9" t="s">
        <v>1010</v>
      </c>
      <c r="C367" t="s">
        <v>243</v>
      </c>
      <c r="E367" t="e">
        <f>IF(EXACT(VLOOKUP(B367,#REF!,1,FALSE),B367)=TRUE,"OK","ERRORE")</f>
        <v>#REF!</v>
      </c>
      <c r="F367" t="e">
        <f>IF(EXACT(VLOOKUP(C367,#REF!,1,FALSE),C367)=TRUE,"OK","ERRORE")</f>
        <v>#REF!</v>
      </c>
    </row>
    <row r="368" spans="1:6" x14ac:dyDescent="0.25">
      <c r="A368" s="5" t="s">
        <v>1105</v>
      </c>
      <c r="B368" t="s">
        <v>65</v>
      </c>
      <c r="C368" t="s">
        <v>86</v>
      </c>
      <c r="D368" t="s">
        <v>88</v>
      </c>
      <c r="E368" t="e">
        <f>IF(EXACT(VLOOKUP(B368,#REF!,1,FALSE),B368)=TRUE,"OK","ERRORE")</f>
        <v>#REF!</v>
      </c>
      <c r="F368" t="e">
        <f>IF(EXACT(VLOOKUP(C368,#REF!,1,FALSE),C368)=TRUE,"OK","ERRORE")</f>
        <v>#REF!</v>
      </c>
    </row>
    <row r="369" spans="1:6" x14ac:dyDescent="0.25">
      <c r="A369" s="6" t="s">
        <v>1106</v>
      </c>
      <c r="B369" t="s">
        <v>65</v>
      </c>
      <c r="C369" t="s">
        <v>86</v>
      </c>
      <c r="E369" t="e">
        <f>IF(EXACT(VLOOKUP(B369,#REF!,1,FALSE),B369)=TRUE,"OK","ERRORE")</f>
        <v>#REF!</v>
      </c>
      <c r="F369" t="e">
        <f>IF(EXACT(VLOOKUP(C369,#REF!,1,FALSE),C369)=TRUE,"OK","ERRORE")</f>
        <v>#REF!</v>
      </c>
    </row>
    <row r="370" spans="1:6" x14ac:dyDescent="0.25">
      <c r="A370" s="5" t="s">
        <v>1105</v>
      </c>
      <c r="B370" t="s">
        <v>593</v>
      </c>
      <c r="C370" t="s">
        <v>637</v>
      </c>
      <c r="D370" t="s">
        <v>902</v>
      </c>
      <c r="E370" t="e">
        <f>IF(EXACT(VLOOKUP(B370,#REF!,1,FALSE),B370)=TRUE,"OK","ERRORE")</f>
        <v>#REF!</v>
      </c>
      <c r="F370" t="e">
        <f>IF(EXACT(VLOOKUP(C370,#REF!,1,FALSE),C370)=TRUE,"OK","ERRORE")</f>
        <v>#REF!</v>
      </c>
    </row>
    <row r="371" spans="1:6" x14ac:dyDescent="0.25">
      <c r="A371" s="5" t="s">
        <v>1105</v>
      </c>
      <c r="B371" t="s">
        <v>593</v>
      </c>
      <c r="C371" t="s">
        <v>637</v>
      </c>
      <c r="D371" t="s">
        <v>640</v>
      </c>
      <c r="E371" t="e">
        <f>IF(EXACT(VLOOKUP(B371,#REF!,1,FALSE),B371)=TRUE,"OK","ERRORE")</f>
        <v>#REF!</v>
      </c>
      <c r="F371" t="e">
        <f>IF(EXACT(VLOOKUP(C371,#REF!,1,FALSE),C371)=TRUE,"OK","ERRORE")</f>
        <v>#REF!</v>
      </c>
    </row>
    <row r="372" spans="1:6" x14ac:dyDescent="0.25">
      <c r="A372" s="5" t="s">
        <v>1105</v>
      </c>
      <c r="B372" t="s">
        <v>593</v>
      </c>
      <c r="C372" t="s">
        <v>637</v>
      </c>
      <c r="D372" t="s">
        <v>903</v>
      </c>
      <c r="E372" t="e">
        <f>IF(EXACT(VLOOKUP(B372,#REF!,1,FALSE),B372)=TRUE,"OK","ERRORE")</f>
        <v>#REF!</v>
      </c>
      <c r="F372" t="e">
        <f>IF(EXACT(VLOOKUP(C372,#REF!,1,FALSE),C372)=TRUE,"OK","ERRORE")</f>
        <v>#REF!</v>
      </c>
    </row>
    <row r="373" spans="1:6" x14ac:dyDescent="0.25">
      <c r="A373" s="5" t="s">
        <v>1105</v>
      </c>
      <c r="B373" t="s">
        <v>593</v>
      </c>
      <c r="C373" t="s">
        <v>637</v>
      </c>
      <c r="D373" t="s">
        <v>904</v>
      </c>
      <c r="E373" t="e">
        <f>IF(EXACT(VLOOKUP(B373,#REF!,1,FALSE),B373)=TRUE,"OK","ERRORE")</f>
        <v>#REF!</v>
      </c>
      <c r="F373" t="e">
        <f>IF(EXACT(VLOOKUP(C373,#REF!,1,FALSE),C373)=TRUE,"OK","ERRORE")</f>
        <v>#REF!</v>
      </c>
    </row>
    <row r="374" spans="1:6" x14ac:dyDescent="0.25">
      <c r="A374" s="5" t="s">
        <v>1105</v>
      </c>
      <c r="B374" t="s">
        <v>593</v>
      </c>
      <c r="C374" t="s">
        <v>637</v>
      </c>
      <c r="D374" t="s">
        <v>642</v>
      </c>
      <c r="E374" t="e">
        <f>IF(EXACT(VLOOKUP(B374,#REF!,1,FALSE),B374)=TRUE,"OK","ERRORE")</f>
        <v>#REF!</v>
      </c>
      <c r="F374" t="e">
        <f>IF(EXACT(VLOOKUP(C374,#REF!,1,FALSE),C374)=TRUE,"OK","ERRORE")</f>
        <v>#REF!</v>
      </c>
    </row>
    <row r="375" spans="1:6" x14ac:dyDescent="0.25">
      <c r="A375" s="5" t="s">
        <v>1105</v>
      </c>
      <c r="B375" t="s">
        <v>593</v>
      </c>
      <c r="C375" t="s">
        <v>637</v>
      </c>
      <c r="D375" t="s">
        <v>643</v>
      </c>
      <c r="E375" t="e">
        <f>IF(EXACT(VLOOKUP(B375,#REF!,1,FALSE),B375)=TRUE,"OK","ERRORE")</f>
        <v>#REF!</v>
      </c>
      <c r="F375" t="e">
        <f>IF(EXACT(VLOOKUP(C375,#REF!,1,FALSE),C375)=TRUE,"OK","ERRORE")</f>
        <v>#REF!</v>
      </c>
    </row>
    <row r="376" spans="1:6" x14ac:dyDescent="0.25">
      <c r="A376" s="5" t="s">
        <v>1105</v>
      </c>
      <c r="B376" t="s">
        <v>593</v>
      </c>
      <c r="C376" t="s">
        <v>637</v>
      </c>
      <c r="D376" t="s">
        <v>644</v>
      </c>
      <c r="E376" t="e">
        <f>IF(EXACT(VLOOKUP(B376,#REF!,1,FALSE),B376)=TRUE,"OK","ERRORE")</f>
        <v>#REF!</v>
      </c>
      <c r="F376" t="e">
        <f>IF(EXACT(VLOOKUP(C376,#REF!,1,FALSE),C376)=TRUE,"OK","ERRORE")</f>
        <v>#REF!</v>
      </c>
    </row>
    <row r="377" spans="1:6" x14ac:dyDescent="0.25">
      <c r="A377" s="6" t="s">
        <v>1106</v>
      </c>
      <c r="B377" t="s">
        <v>593</v>
      </c>
      <c r="C377" t="s">
        <v>637</v>
      </c>
      <c r="E377" t="e">
        <f>IF(EXACT(VLOOKUP(B377,#REF!,1,FALSE),B377)=TRUE,"OK","ERRORE")</f>
        <v>#REF!</v>
      </c>
      <c r="F377" t="e">
        <f>IF(EXACT(VLOOKUP(C377,#REF!,1,FALSE),C377)=TRUE,"OK","ERRORE")</f>
        <v>#REF!</v>
      </c>
    </row>
    <row r="378" spans="1:6" x14ac:dyDescent="0.25">
      <c r="A378" s="5" t="s">
        <v>1105</v>
      </c>
      <c r="B378" t="s">
        <v>460</v>
      </c>
      <c r="C378" t="s">
        <v>553</v>
      </c>
      <c r="D378" t="s">
        <v>884</v>
      </c>
      <c r="E378" t="e">
        <f>IF(EXACT(VLOOKUP(B378,#REF!,1,FALSE),B378)=TRUE,"OK","ERRORE")</f>
        <v>#REF!</v>
      </c>
      <c r="F378" t="e">
        <f>IF(EXACT(VLOOKUP(C378,#REF!,1,FALSE),C378)=TRUE,"OK","ERRORE")</f>
        <v>#REF!</v>
      </c>
    </row>
    <row r="379" spans="1:6" x14ac:dyDescent="0.25">
      <c r="A379" s="6" t="s">
        <v>1106</v>
      </c>
      <c r="B379" t="s">
        <v>460</v>
      </c>
      <c r="C379" t="s">
        <v>553</v>
      </c>
      <c r="E379" t="e">
        <f>IF(EXACT(VLOOKUP(B379,#REF!,1,FALSE),B379)=TRUE,"OK","ERRORE")</f>
        <v>#REF!</v>
      </c>
      <c r="F379" t="e">
        <f>IF(EXACT(VLOOKUP(C379,#REF!,1,FALSE),C379)=TRUE,"OK","ERRORE")</f>
        <v>#REF!</v>
      </c>
    </row>
    <row r="380" spans="1:6" x14ac:dyDescent="0.25">
      <c r="A380" s="5" t="s">
        <v>1105</v>
      </c>
      <c r="B380" t="s">
        <v>674</v>
      </c>
      <c r="C380" t="s">
        <v>1007</v>
      </c>
      <c r="D380" t="s">
        <v>933</v>
      </c>
      <c r="E380" t="e">
        <f>IF(EXACT(VLOOKUP(B380,#REF!,1,FALSE),B380)=TRUE,"OK","ERRORE")</f>
        <v>#REF!</v>
      </c>
      <c r="F380" t="e">
        <f>IF(EXACT(VLOOKUP(C380,#REF!,1,FALSE),C380)=TRUE,"OK","ERRORE")</f>
        <v>#REF!</v>
      </c>
    </row>
    <row r="381" spans="1:6" x14ac:dyDescent="0.25">
      <c r="A381" s="5" t="s">
        <v>1105</v>
      </c>
      <c r="B381" t="s">
        <v>674</v>
      </c>
      <c r="C381" t="s">
        <v>1007</v>
      </c>
      <c r="D381" t="s">
        <v>934</v>
      </c>
      <c r="E381" t="e">
        <f>IF(EXACT(VLOOKUP(B381,#REF!,1,FALSE),B381)=TRUE,"OK","ERRORE")</f>
        <v>#REF!</v>
      </c>
      <c r="F381" t="e">
        <f>IF(EXACT(VLOOKUP(C381,#REF!,1,FALSE),C381)=TRUE,"OK","ERRORE")</f>
        <v>#REF!</v>
      </c>
    </row>
    <row r="382" spans="1:6" x14ac:dyDescent="0.25">
      <c r="A382" s="6" t="s">
        <v>1106</v>
      </c>
      <c r="B382" t="s">
        <v>674</v>
      </c>
      <c r="C382" t="s">
        <v>1007</v>
      </c>
      <c r="E382" t="e">
        <f>IF(EXACT(VLOOKUP(B382,#REF!,1,FALSE),B382)=TRUE,"OK","ERRORE")</f>
        <v>#REF!</v>
      </c>
      <c r="F382" t="e">
        <f>IF(EXACT(VLOOKUP(C382,#REF!,1,FALSE),C382)=TRUE,"OK","ERRORE")</f>
        <v>#REF!</v>
      </c>
    </row>
    <row r="383" spans="1:6" x14ac:dyDescent="0.25">
      <c r="A383" s="5" t="s">
        <v>1105</v>
      </c>
      <c r="B383" s="9" t="s">
        <v>1010</v>
      </c>
      <c r="C383" t="s">
        <v>365</v>
      </c>
      <c r="D383" t="s">
        <v>805</v>
      </c>
      <c r="E383" t="e">
        <f>IF(EXACT(VLOOKUP(B383,#REF!,1,FALSE),B383)=TRUE,"OK","ERRORE")</f>
        <v>#REF!</v>
      </c>
      <c r="F383" t="e">
        <f>IF(EXACT(VLOOKUP(C383,#REF!,1,FALSE),C383)=TRUE,"OK","ERRORE")</f>
        <v>#REF!</v>
      </c>
    </row>
    <row r="384" spans="1:6" x14ac:dyDescent="0.25">
      <c r="A384" s="6" t="s">
        <v>1106</v>
      </c>
      <c r="B384" s="9" t="s">
        <v>1010</v>
      </c>
      <c r="C384" t="s">
        <v>365</v>
      </c>
      <c r="D384" t="s">
        <v>805</v>
      </c>
      <c r="E384" t="e">
        <f>IF(EXACT(VLOOKUP(B384,#REF!,1,FALSE),B384)=TRUE,"OK","ERRORE")</f>
        <v>#REF!</v>
      </c>
      <c r="F384" t="e">
        <f>IF(EXACT(VLOOKUP(C384,#REF!,1,FALSE),C384)=TRUE,"OK","ERRORE")</f>
        <v>#REF!</v>
      </c>
    </row>
    <row r="385" spans="1:6" x14ac:dyDescent="0.25">
      <c r="A385" s="5" t="s">
        <v>1105</v>
      </c>
      <c r="B385" t="s">
        <v>190</v>
      </c>
      <c r="C385" t="s">
        <v>210</v>
      </c>
      <c r="D385" t="s">
        <v>783</v>
      </c>
      <c r="E385" t="e">
        <f>IF(EXACT(VLOOKUP(B385,#REF!,1,FALSE),B385)=TRUE,"OK","ERRORE")</f>
        <v>#REF!</v>
      </c>
      <c r="F385" t="e">
        <f>IF(EXACT(VLOOKUP(C385,#REF!,1,FALSE),C385)=TRUE,"OK","ERRORE")</f>
        <v>#REF!</v>
      </c>
    </row>
    <row r="386" spans="1:6" x14ac:dyDescent="0.25">
      <c r="A386" s="5" t="s">
        <v>1105</v>
      </c>
      <c r="B386" t="s">
        <v>190</v>
      </c>
      <c r="C386" t="s">
        <v>210</v>
      </c>
      <c r="D386" t="s">
        <v>784</v>
      </c>
      <c r="E386" t="e">
        <f>IF(EXACT(VLOOKUP(B386,#REF!,1,FALSE),B386)=TRUE,"OK","ERRORE")</f>
        <v>#REF!</v>
      </c>
      <c r="F386" t="e">
        <f>IF(EXACT(VLOOKUP(C386,#REF!,1,FALSE),C386)=TRUE,"OK","ERRORE")</f>
        <v>#REF!</v>
      </c>
    </row>
    <row r="387" spans="1:6" x14ac:dyDescent="0.25">
      <c r="A387" s="5" t="s">
        <v>1105</v>
      </c>
      <c r="B387" t="s">
        <v>190</v>
      </c>
      <c r="C387" t="s">
        <v>210</v>
      </c>
      <c r="D387" t="s">
        <v>785</v>
      </c>
      <c r="E387" t="e">
        <f>IF(EXACT(VLOOKUP(B387,#REF!,1,FALSE),B387)=TRUE,"OK","ERRORE")</f>
        <v>#REF!</v>
      </c>
      <c r="F387" t="e">
        <f>IF(EXACT(VLOOKUP(C387,#REF!,1,FALSE),C387)=TRUE,"OK","ERRORE")</f>
        <v>#REF!</v>
      </c>
    </row>
    <row r="388" spans="1:6" x14ac:dyDescent="0.25">
      <c r="A388" s="6" t="s">
        <v>1106</v>
      </c>
      <c r="B388" t="s">
        <v>190</v>
      </c>
      <c r="C388" t="s">
        <v>210</v>
      </c>
      <c r="E388" t="e">
        <f>IF(EXACT(VLOOKUP(B388,#REF!,1,FALSE),B388)=TRUE,"OK","ERRORE")</f>
        <v>#REF!</v>
      </c>
      <c r="F388" t="e">
        <f>IF(EXACT(VLOOKUP(C388,#REF!,1,FALSE),C388)=TRUE,"OK","ERRORE")</f>
        <v>#REF!</v>
      </c>
    </row>
  </sheetData>
  <sortState ref="B2:C389">
    <sortCondition ref="B1:B389"/>
  </sortState>
  <conditionalFormatting sqref="A2:A268">
    <cfRule type="cellIs" dxfId="5" priority="3" operator="equal">
      <formula>"SDA"</formula>
    </cfRule>
    <cfRule type="cellIs" dxfId="4" priority="4" operator="equal">
      <formula>"MePA"</formula>
    </cfRule>
  </conditionalFormatting>
  <conditionalFormatting sqref="A269:A388">
    <cfRule type="cellIs" dxfId="3" priority="1" operator="equal">
      <formula>"SDA"</formula>
    </cfRule>
    <cfRule type="cellIs" dxfId="2" priority="2" operator="equal">
      <formula>"MePA"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8"/>
  <sheetViews>
    <sheetView workbookViewId="0">
      <pane ySplit="1" topLeftCell="A215" activePane="bottomLeft" state="frozen"/>
      <selection pane="bottomLeft" activeCell="A2" sqref="A2:C268"/>
    </sheetView>
  </sheetViews>
  <sheetFormatPr defaultRowHeight="15" x14ac:dyDescent="0.25"/>
  <cols>
    <col min="1" max="1" width="53.5703125" bestFit="1" customWidth="1"/>
    <col min="2" max="2" width="50.85546875" bestFit="1" customWidth="1"/>
    <col min="3" max="3" width="99.28515625" bestFit="1" customWidth="1"/>
  </cols>
  <sheetData>
    <row r="1" spans="1:3" x14ac:dyDescent="0.25">
      <c r="A1" t="s">
        <v>710</v>
      </c>
      <c r="B1" t="s">
        <v>711</v>
      </c>
      <c r="C1" t="s">
        <v>946</v>
      </c>
    </row>
    <row r="2" spans="1:3" x14ac:dyDescent="0.25">
      <c r="A2" t="s">
        <v>0</v>
      </c>
      <c r="B2" t="s">
        <v>1</v>
      </c>
      <c r="C2" t="s">
        <v>716</v>
      </c>
    </row>
    <row r="3" spans="1:3" x14ac:dyDescent="0.25">
      <c r="A3" t="s">
        <v>0</v>
      </c>
      <c r="B3" t="s">
        <v>26</v>
      </c>
      <c r="C3" t="s">
        <v>717</v>
      </c>
    </row>
    <row r="4" spans="1:3" x14ac:dyDescent="0.25">
      <c r="A4" t="s">
        <v>0</v>
      </c>
      <c r="B4" t="s">
        <v>29</v>
      </c>
      <c r="C4" t="s">
        <v>718</v>
      </c>
    </row>
    <row r="5" spans="1:3" x14ac:dyDescent="0.25">
      <c r="A5" t="s">
        <v>0</v>
      </c>
      <c r="B5" t="s">
        <v>29</v>
      </c>
      <c r="C5" t="s">
        <v>719</v>
      </c>
    </row>
    <row r="6" spans="1:3" x14ac:dyDescent="0.25">
      <c r="A6" t="s">
        <v>0</v>
      </c>
      <c r="B6" t="s">
        <v>29</v>
      </c>
      <c r="C6" t="s">
        <v>720</v>
      </c>
    </row>
    <row r="7" spans="1:3" x14ac:dyDescent="0.25">
      <c r="A7" t="s">
        <v>0</v>
      </c>
      <c r="B7" t="s">
        <v>29</v>
      </c>
      <c r="C7" t="s">
        <v>721</v>
      </c>
    </row>
    <row r="8" spans="1:3" x14ac:dyDescent="0.25">
      <c r="A8" t="s">
        <v>0</v>
      </c>
      <c r="B8" t="s">
        <v>29</v>
      </c>
      <c r="C8" t="s">
        <v>722</v>
      </c>
    </row>
    <row r="9" spans="1:3" x14ac:dyDescent="0.25">
      <c r="A9" t="s">
        <v>0</v>
      </c>
      <c r="B9" t="s">
        <v>37</v>
      </c>
      <c r="C9" t="s">
        <v>723</v>
      </c>
    </row>
    <row r="10" spans="1:3" x14ac:dyDescent="0.25">
      <c r="A10" t="s">
        <v>39</v>
      </c>
      <c r="B10" t="s">
        <v>40</v>
      </c>
      <c r="C10" t="s">
        <v>724</v>
      </c>
    </row>
    <row r="11" spans="1:3" x14ac:dyDescent="0.25">
      <c r="A11" t="s">
        <v>39</v>
      </c>
      <c r="B11" t="s">
        <v>40</v>
      </c>
      <c r="C11" t="s">
        <v>725</v>
      </c>
    </row>
    <row r="12" spans="1:3" x14ac:dyDescent="0.25">
      <c r="A12" t="s">
        <v>39</v>
      </c>
      <c r="B12" t="s">
        <v>40</v>
      </c>
      <c r="C12" t="s">
        <v>42</v>
      </c>
    </row>
    <row r="13" spans="1:3" x14ac:dyDescent="0.25">
      <c r="A13" t="s">
        <v>39</v>
      </c>
      <c r="B13" t="s">
        <v>40</v>
      </c>
      <c r="C13" t="s">
        <v>726</v>
      </c>
    </row>
    <row r="14" spans="1:3" x14ac:dyDescent="0.25">
      <c r="A14" t="s">
        <v>39</v>
      </c>
      <c r="B14" t="s">
        <v>40</v>
      </c>
      <c r="C14" t="s">
        <v>45</v>
      </c>
    </row>
    <row r="15" spans="1:3" x14ac:dyDescent="0.25">
      <c r="A15" t="s">
        <v>39</v>
      </c>
      <c r="B15" t="s">
        <v>40</v>
      </c>
      <c r="C15" t="s">
        <v>727</v>
      </c>
    </row>
    <row r="16" spans="1:3" x14ac:dyDescent="0.25">
      <c r="A16" t="s">
        <v>39</v>
      </c>
      <c r="B16" t="s">
        <v>40</v>
      </c>
      <c r="C16" t="s">
        <v>728</v>
      </c>
    </row>
    <row r="17" spans="1:3" x14ac:dyDescent="0.25">
      <c r="A17" t="s">
        <v>39</v>
      </c>
      <c r="B17" t="s">
        <v>40</v>
      </c>
      <c r="C17" t="s">
        <v>50</v>
      </c>
    </row>
    <row r="18" spans="1:3" x14ac:dyDescent="0.25">
      <c r="A18" t="s">
        <v>39</v>
      </c>
      <c r="B18" t="s">
        <v>40</v>
      </c>
      <c r="C18" t="s">
        <v>729</v>
      </c>
    </row>
    <row r="19" spans="1:3" x14ac:dyDescent="0.25">
      <c r="A19" t="s">
        <v>39</v>
      </c>
      <c r="B19" t="s">
        <v>40</v>
      </c>
      <c r="C19" t="s">
        <v>730</v>
      </c>
    </row>
    <row r="20" spans="1:3" x14ac:dyDescent="0.25">
      <c r="A20" t="s">
        <v>39</v>
      </c>
      <c r="B20" t="s">
        <v>57</v>
      </c>
      <c r="C20" t="s">
        <v>731</v>
      </c>
    </row>
    <row r="21" spans="1:3" x14ac:dyDescent="0.25">
      <c r="A21" t="s">
        <v>39</v>
      </c>
      <c r="B21" t="s">
        <v>713</v>
      </c>
      <c r="C21" t="s">
        <v>732</v>
      </c>
    </row>
    <row r="22" spans="1:3" x14ac:dyDescent="0.25">
      <c r="A22" t="s">
        <v>65</v>
      </c>
      <c r="B22" t="s">
        <v>66</v>
      </c>
      <c r="C22" t="s">
        <v>733</v>
      </c>
    </row>
    <row r="23" spans="1:3" x14ac:dyDescent="0.25">
      <c r="A23" t="s">
        <v>65</v>
      </c>
      <c r="B23" t="s">
        <v>77</v>
      </c>
      <c r="C23" t="s">
        <v>734</v>
      </c>
    </row>
    <row r="24" spans="1:3" x14ac:dyDescent="0.25">
      <c r="A24" t="s">
        <v>65</v>
      </c>
      <c r="B24" t="s">
        <v>77</v>
      </c>
      <c r="C24" t="s">
        <v>735</v>
      </c>
    </row>
    <row r="25" spans="1:3" x14ac:dyDescent="0.25">
      <c r="A25" t="s">
        <v>65</v>
      </c>
      <c r="B25" t="s">
        <v>77</v>
      </c>
      <c r="C25" t="s">
        <v>736</v>
      </c>
    </row>
    <row r="26" spans="1:3" x14ac:dyDescent="0.25">
      <c r="A26" t="s">
        <v>65</v>
      </c>
      <c r="B26" t="s">
        <v>77</v>
      </c>
      <c r="C26" t="s">
        <v>737</v>
      </c>
    </row>
    <row r="27" spans="1:3" x14ac:dyDescent="0.25">
      <c r="A27" t="s">
        <v>65</v>
      </c>
      <c r="B27" t="s">
        <v>82</v>
      </c>
      <c r="C27" t="s">
        <v>738</v>
      </c>
    </row>
    <row r="28" spans="1:3" x14ac:dyDescent="0.25">
      <c r="A28" t="s">
        <v>65</v>
      </c>
      <c r="B28" t="s">
        <v>86</v>
      </c>
      <c r="C28" t="s">
        <v>88</v>
      </c>
    </row>
    <row r="29" spans="1:3" x14ac:dyDescent="0.25">
      <c r="A29" t="s">
        <v>89</v>
      </c>
      <c r="B29" t="s">
        <v>90</v>
      </c>
      <c r="C29" t="s">
        <v>739</v>
      </c>
    </row>
    <row r="30" spans="1:3" x14ac:dyDescent="0.25">
      <c r="A30" t="s">
        <v>89</v>
      </c>
      <c r="B30" t="s">
        <v>103</v>
      </c>
      <c r="C30" t="s">
        <v>740</v>
      </c>
    </row>
    <row r="31" spans="1:3" x14ac:dyDescent="0.25">
      <c r="A31" t="s">
        <v>89</v>
      </c>
      <c r="B31" t="s">
        <v>110</v>
      </c>
      <c r="C31" t="s">
        <v>741</v>
      </c>
    </row>
    <row r="32" spans="1:3" x14ac:dyDescent="0.25">
      <c r="A32" t="s">
        <v>89</v>
      </c>
      <c r="B32" t="s">
        <v>119</v>
      </c>
      <c r="C32" t="s">
        <v>742</v>
      </c>
    </row>
    <row r="33" spans="1:3" x14ac:dyDescent="0.25">
      <c r="A33" t="s">
        <v>122</v>
      </c>
      <c r="B33" t="s">
        <v>123</v>
      </c>
      <c r="C33" t="s">
        <v>743</v>
      </c>
    </row>
    <row r="34" spans="1:3" x14ac:dyDescent="0.25">
      <c r="A34" t="s">
        <v>122</v>
      </c>
      <c r="B34" t="s">
        <v>123</v>
      </c>
      <c r="C34" t="s">
        <v>744</v>
      </c>
    </row>
    <row r="35" spans="1:3" x14ac:dyDescent="0.25">
      <c r="A35" t="s">
        <v>122</v>
      </c>
      <c r="B35" t="s">
        <v>126</v>
      </c>
      <c r="C35" t="s">
        <v>127</v>
      </c>
    </row>
    <row r="36" spans="1:3" x14ac:dyDescent="0.25">
      <c r="A36" t="s">
        <v>122</v>
      </c>
      <c r="B36" t="s">
        <v>126</v>
      </c>
      <c r="C36" t="s">
        <v>129</v>
      </c>
    </row>
    <row r="37" spans="1:3" x14ac:dyDescent="0.25">
      <c r="A37" t="s">
        <v>122</v>
      </c>
      <c r="B37" t="s">
        <v>131</v>
      </c>
      <c r="C37" t="s">
        <v>132</v>
      </c>
    </row>
    <row r="38" spans="1:3" x14ac:dyDescent="0.25">
      <c r="A38" t="s">
        <v>122</v>
      </c>
      <c r="B38" t="s">
        <v>131</v>
      </c>
      <c r="C38" t="s">
        <v>745</v>
      </c>
    </row>
    <row r="39" spans="1:3" x14ac:dyDescent="0.25">
      <c r="A39" t="s">
        <v>122</v>
      </c>
      <c r="B39" t="s">
        <v>134</v>
      </c>
      <c r="C39" t="s">
        <v>746</v>
      </c>
    </row>
    <row r="40" spans="1:3" x14ac:dyDescent="0.25">
      <c r="A40" t="s">
        <v>122</v>
      </c>
      <c r="B40" t="s">
        <v>747</v>
      </c>
      <c r="C40" t="s">
        <v>748</v>
      </c>
    </row>
    <row r="41" spans="1:3" x14ac:dyDescent="0.25">
      <c r="A41" t="s">
        <v>141</v>
      </c>
      <c r="B41" t="s">
        <v>142</v>
      </c>
      <c r="C41" t="s">
        <v>143</v>
      </c>
    </row>
    <row r="42" spans="1:3" x14ac:dyDescent="0.25">
      <c r="A42" t="s">
        <v>141</v>
      </c>
      <c r="B42" t="s">
        <v>142</v>
      </c>
      <c r="C42" t="s">
        <v>749</v>
      </c>
    </row>
    <row r="43" spans="1:3" x14ac:dyDescent="0.25">
      <c r="A43" t="s">
        <v>141</v>
      </c>
      <c r="B43" t="s">
        <v>142</v>
      </c>
      <c r="C43" t="s">
        <v>145</v>
      </c>
    </row>
    <row r="44" spans="1:3" x14ac:dyDescent="0.25">
      <c r="A44" t="s">
        <v>141</v>
      </c>
      <c r="B44" t="s">
        <v>142</v>
      </c>
      <c r="C44" t="s">
        <v>147</v>
      </c>
    </row>
    <row r="45" spans="1:3" x14ac:dyDescent="0.25">
      <c r="A45" t="s">
        <v>141</v>
      </c>
      <c r="B45" t="s">
        <v>148</v>
      </c>
      <c r="C45" t="s">
        <v>750</v>
      </c>
    </row>
    <row r="46" spans="1:3" x14ac:dyDescent="0.25">
      <c r="A46" t="s">
        <v>141</v>
      </c>
      <c r="B46" t="s">
        <v>148</v>
      </c>
      <c r="C46" t="s">
        <v>751</v>
      </c>
    </row>
    <row r="47" spans="1:3" x14ac:dyDescent="0.25">
      <c r="A47" t="s">
        <v>141</v>
      </c>
      <c r="B47" t="s">
        <v>148</v>
      </c>
      <c r="C47" t="s">
        <v>150</v>
      </c>
    </row>
    <row r="48" spans="1:3" x14ac:dyDescent="0.25">
      <c r="A48" t="s">
        <v>141</v>
      </c>
      <c r="B48" t="s">
        <v>148</v>
      </c>
      <c r="C48" t="s">
        <v>752</v>
      </c>
    </row>
    <row r="49" spans="1:3" x14ac:dyDescent="0.25">
      <c r="A49" t="s">
        <v>141</v>
      </c>
      <c r="B49" t="s">
        <v>148</v>
      </c>
      <c r="C49" t="s">
        <v>753</v>
      </c>
    </row>
    <row r="50" spans="1:3" x14ac:dyDescent="0.25">
      <c r="A50" t="s">
        <v>141</v>
      </c>
      <c r="B50" t="s">
        <v>148</v>
      </c>
      <c r="C50" t="s">
        <v>754</v>
      </c>
    </row>
    <row r="51" spans="1:3" x14ac:dyDescent="0.25">
      <c r="A51" t="s">
        <v>141</v>
      </c>
      <c r="B51" t="s">
        <v>148</v>
      </c>
      <c r="C51" t="s">
        <v>755</v>
      </c>
    </row>
    <row r="52" spans="1:3" x14ac:dyDescent="0.25">
      <c r="A52" t="s">
        <v>141</v>
      </c>
      <c r="B52" t="s">
        <v>148</v>
      </c>
      <c r="C52" t="s">
        <v>153</v>
      </c>
    </row>
    <row r="53" spans="1:3" x14ac:dyDescent="0.25">
      <c r="A53" t="s">
        <v>141</v>
      </c>
      <c r="B53" t="s">
        <v>148</v>
      </c>
      <c r="C53" t="s">
        <v>756</v>
      </c>
    </row>
    <row r="54" spans="1:3" x14ac:dyDescent="0.25">
      <c r="A54" t="s">
        <v>141</v>
      </c>
      <c r="B54" t="s">
        <v>148</v>
      </c>
      <c r="C54" t="s">
        <v>757</v>
      </c>
    </row>
    <row r="55" spans="1:3" x14ac:dyDescent="0.25">
      <c r="A55" t="s">
        <v>141</v>
      </c>
      <c r="B55" t="s">
        <v>148</v>
      </c>
      <c r="C55" t="s">
        <v>758</v>
      </c>
    </row>
    <row r="56" spans="1:3" x14ac:dyDescent="0.25">
      <c r="A56" t="s">
        <v>141</v>
      </c>
      <c r="B56" t="s">
        <v>148</v>
      </c>
      <c r="C56" t="s">
        <v>160</v>
      </c>
    </row>
    <row r="57" spans="1:3" x14ac:dyDescent="0.25">
      <c r="A57" t="s">
        <v>141</v>
      </c>
      <c r="B57" t="s">
        <v>148</v>
      </c>
      <c r="C57" t="s">
        <v>759</v>
      </c>
    </row>
    <row r="58" spans="1:3" x14ac:dyDescent="0.25">
      <c r="A58" t="s">
        <v>141</v>
      </c>
      <c r="B58" t="s">
        <v>148</v>
      </c>
      <c r="C58" t="s">
        <v>760</v>
      </c>
    </row>
    <row r="59" spans="1:3" x14ac:dyDescent="0.25">
      <c r="A59" t="s">
        <v>141</v>
      </c>
      <c r="B59" t="s">
        <v>148</v>
      </c>
      <c r="C59" t="s">
        <v>761</v>
      </c>
    </row>
    <row r="60" spans="1:3" x14ac:dyDescent="0.25">
      <c r="A60" t="s">
        <v>141</v>
      </c>
      <c r="B60" t="s">
        <v>148</v>
      </c>
      <c r="C60" t="s">
        <v>762</v>
      </c>
    </row>
    <row r="61" spans="1:3" x14ac:dyDescent="0.25">
      <c r="A61" t="s">
        <v>141</v>
      </c>
      <c r="B61" t="s">
        <v>148</v>
      </c>
      <c r="C61" t="s">
        <v>158</v>
      </c>
    </row>
    <row r="62" spans="1:3" x14ac:dyDescent="0.25">
      <c r="A62" t="s">
        <v>141</v>
      </c>
      <c r="B62" t="s">
        <v>161</v>
      </c>
    </row>
    <row r="63" spans="1:3" x14ac:dyDescent="0.25">
      <c r="A63" t="s">
        <v>141</v>
      </c>
      <c r="B63" t="s">
        <v>164</v>
      </c>
    </row>
    <row r="64" spans="1:3" x14ac:dyDescent="0.25">
      <c r="A64" t="s">
        <v>141</v>
      </c>
      <c r="B64" t="s">
        <v>167</v>
      </c>
      <c r="C64" t="s">
        <v>763</v>
      </c>
    </row>
    <row r="65" spans="1:3" x14ac:dyDescent="0.25">
      <c r="A65" t="s">
        <v>141</v>
      </c>
      <c r="B65" t="s">
        <v>167</v>
      </c>
      <c r="C65" t="s">
        <v>764</v>
      </c>
    </row>
    <row r="66" spans="1:3" x14ac:dyDescent="0.25">
      <c r="A66" t="s">
        <v>141</v>
      </c>
      <c r="B66" t="s">
        <v>167</v>
      </c>
      <c r="C66" t="s">
        <v>765</v>
      </c>
    </row>
    <row r="67" spans="1:3" x14ac:dyDescent="0.25">
      <c r="A67" t="s">
        <v>141</v>
      </c>
      <c r="B67" t="s">
        <v>167</v>
      </c>
      <c r="C67" t="s">
        <v>766</v>
      </c>
    </row>
    <row r="68" spans="1:3" x14ac:dyDescent="0.25">
      <c r="A68" t="s">
        <v>172</v>
      </c>
      <c r="B68" t="s">
        <v>173</v>
      </c>
      <c r="C68" t="s">
        <v>767</v>
      </c>
    </row>
    <row r="69" spans="1:3" x14ac:dyDescent="0.25">
      <c r="A69" t="s">
        <v>172</v>
      </c>
      <c r="B69" t="s">
        <v>175</v>
      </c>
      <c r="C69" t="s">
        <v>768</v>
      </c>
    </row>
    <row r="70" spans="1:3" x14ac:dyDescent="0.25">
      <c r="A70" t="s">
        <v>172</v>
      </c>
      <c r="B70" t="s">
        <v>175</v>
      </c>
      <c r="C70" t="s">
        <v>769</v>
      </c>
    </row>
    <row r="71" spans="1:3" x14ac:dyDescent="0.25">
      <c r="A71" t="s">
        <v>172</v>
      </c>
      <c r="B71" t="s">
        <v>175</v>
      </c>
      <c r="C71" t="s">
        <v>770</v>
      </c>
    </row>
    <row r="72" spans="1:3" x14ac:dyDescent="0.25">
      <c r="A72" t="s">
        <v>172</v>
      </c>
      <c r="B72" t="s">
        <v>185</v>
      </c>
      <c r="C72" t="s">
        <v>771</v>
      </c>
    </row>
    <row r="73" spans="1:3" x14ac:dyDescent="0.25">
      <c r="A73" t="s">
        <v>190</v>
      </c>
      <c r="B73" t="s">
        <v>191</v>
      </c>
    </row>
    <row r="74" spans="1:3" x14ac:dyDescent="0.25">
      <c r="A74" t="s">
        <v>190</v>
      </c>
      <c r="B74" t="s">
        <v>193</v>
      </c>
      <c r="C74" t="s">
        <v>772</v>
      </c>
    </row>
    <row r="75" spans="1:3" x14ac:dyDescent="0.25">
      <c r="A75" t="s">
        <v>190</v>
      </c>
      <c r="B75" t="s">
        <v>193</v>
      </c>
      <c r="C75" t="s">
        <v>773</v>
      </c>
    </row>
    <row r="76" spans="1:3" x14ac:dyDescent="0.25">
      <c r="A76" t="s">
        <v>190</v>
      </c>
      <c r="B76" t="s">
        <v>193</v>
      </c>
      <c r="C76" t="s">
        <v>774</v>
      </c>
    </row>
    <row r="77" spans="1:3" x14ac:dyDescent="0.25">
      <c r="A77" t="s">
        <v>190</v>
      </c>
      <c r="B77" t="s">
        <v>197</v>
      </c>
      <c r="C77" t="s">
        <v>775</v>
      </c>
    </row>
    <row r="78" spans="1:3" x14ac:dyDescent="0.25">
      <c r="A78" t="s">
        <v>190</v>
      </c>
      <c r="B78" t="s">
        <v>197</v>
      </c>
      <c r="C78" t="s">
        <v>776</v>
      </c>
    </row>
    <row r="79" spans="1:3" x14ac:dyDescent="0.25">
      <c r="A79" t="s">
        <v>190</v>
      </c>
      <c r="B79" t="s">
        <v>197</v>
      </c>
      <c r="C79" t="s">
        <v>201</v>
      </c>
    </row>
    <row r="80" spans="1:3" x14ac:dyDescent="0.25">
      <c r="A80" t="s">
        <v>190</v>
      </c>
      <c r="B80" t="s">
        <v>197</v>
      </c>
      <c r="C80" t="s">
        <v>777</v>
      </c>
    </row>
    <row r="81" spans="1:3" x14ac:dyDescent="0.25">
      <c r="A81" t="s">
        <v>190</v>
      </c>
      <c r="B81" t="s">
        <v>714</v>
      </c>
      <c r="C81" t="s">
        <v>778</v>
      </c>
    </row>
    <row r="82" spans="1:3" x14ac:dyDescent="0.25">
      <c r="A82" t="s">
        <v>190</v>
      </c>
      <c r="B82" t="s">
        <v>714</v>
      </c>
      <c r="C82" t="s">
        <v>779</v>
      </c>
    </row>
    <row r="83" spans="1:3" x14ac:dyDescent="0.25">
      <c r="A83" t="s">
        <v>190</v>
      </c>
      <c r="B83" t="s">
        <v>714</v>
      </c>
      <c r="C83" t="s">
        <v>780</v>
      </c>
    </row>
    <row r="84" spans="1:3" x14ac:dyDescent="0.25">
      <c r="A84" t="s">
        <v>190</v>
      </c>
      <c r="B84" t="s">
        <v>714</v>
      </c>
      <c r="C84" t="s">
        <v>205</v>
      </c>
    </row>
    <row r="85" spans="1:3" x14ac:dyDescent="0.25">
      <c r="A85" t="s">
        <v>190</v>
      </c>
      <c r="B85" t="s">
        <v>207</v>
      </c>
      <c r="C85" t="s">
        <v>781</v>
      </c>
    </row>
    <row r="86" spans="1:3" x14ac:dyDescent="0.25">
      <c r="A86" t="s">
        <v>190</v>
      </c>
      <c r="B86" t="s">
        <v>207</v>
      </c>
      <c r="C86" t="s">
        <v>782</v>
      </c>
    </row>
    <row r="87" spans="1:3" x14ac:dyDescent="0.25">
      <c r="A87" t="s">
        <v>190</v>
      </c>
      <c r="B87" t="s">
        <v>210</v>
      </c>
      <c r="C87" t="s">
        <v>783</v>
      </c>
    </row>
    <row r="88" spans="1:3" x14ac:dyDescent="0.25">
      <c r="A88" t="s">
        <v>190</v>
      </c>
      <c r="B88" t="s">
        <v>210</v>
      </c>
      <c r="C88" t="s">
        <v>784</v>
      </c>
    </row>
    <row r="89" spans="1:3" x14ac:dyDescent="0.25">
      <c r="A89" t="s">
        <v>190</v>
      </c>
      <c r="B89" t="s">
        <v>210</v>
      </c>
      <c r="C89" t="s">
        <v>785</v>
      </c>
    </row>
    <row r="90" spans="1:3" x14ac:dyDescent="0.25">
      <c r="A90" t="s">
        <v>190</v>
      </c>
      <c r="B90" t="s">
        <v>215</v>
      </c>
      <c r="C90" t="s">
        <v>786</v>
      </c>
    </row>
    <row r="91" spans="1:3" x14ac:dyDescent="0.25">
      <c r="A91" t="s">
        <v>218</v>
      </c>
      <c r="B91" t="s">
        <v>219</v>
      </c>
      <c r="C91" t="s">
        <v>787</v>
      </c>
    </row>
    <row r="92" spans="1:3" x14ac:dyDescent="0.25">
      <c r="A92" t="s">
        <v>218</v>
      </c>
      <c r="B92" t="s">
        <v>219</v>
      </c>
      <c r="C92" t="s">
        <v>788</v>
      </c>
    </row>
    <row r="93" spans="1:3" x14ac:dyDescent="0.25">
      <c r="A93" t="s">
        <v>218</v>
      </c>
      <c r="B93" t="s">
        <v>243</v>
      </c>
      <c r="C93" t="s">
        <v>789</v>
      </c>
    </row>
    <row r="94" spans="1:3" x14ac:dyDescent="0.25">
      <c r="A94" t="s">
        <v>218</v>
      </c>
      <c r="B94" t="s">
        <v>247</v>
      </c>
      <c r="C94" t="s">
        <v>790</v>
      </c>
    </row>
    <row r="95" spans="1:3" x14ac:dyDescent="0.25">
      <c r="A95" t="s">
        <v>218</v>
      </c>
      <c r="B95" t="s">
        <v>265</v>
      </c>
      <c r="C95" t="s">
        <v>791</v>
      </c>
    </row>
    <row r="96" spans="1:3" x14ac:dyDescent="0.25">
      <c r="A96" t="s">
        <v>218</v>
      </c>
      <c r="B96" t="s">
        <v>286</v>
      </c>
      <c r="C96" t="s">
        <v>288</v>
      </c>
    </row>
    <row r="97" spans="1:3" x14ac:dyDescent="0.25">
      <c r="A97" t="s">
        <v>218</v>
      </c>
      <c r="B97" t="s">
        <v>286</v>
      </c>
      <c r="C97" t="s">
        <v>792</v>
      </c>
    </row>
    <row r="98" spans="1:3" x14ac:dyDescent="0.25">
      <c r="A98" t="s">
        <v>218</v>
      </c>
      <c r="B98" t="s">
        <v>286</v>
      </c>
      <c r="C98" t="s">
        <v>793</v>
      </c>
    </row>
    <row r="99" spans="1:3" x14ac:dyDescent="0.25">
      <c r="A99" t="s">
        <v>218</v>
      </c>
      <c r="B99" t="s">
        <v>286</v>
      </c>
      <c r="C99" t="s">
        <v>362</v>
      </c>
    </row>
    <row r="100" spans="1:3" x14ac:dyDescent="0.25">
      <c r="A100" t="s">
        <v>218</v>
      </c>
      <c r="B100" t="s">
        <v>286</v>
      </c>
      <c r="C100" t="s">
        <v>794</v>
      </c>
    </row>
    <row r="101" spans="1:3" x14ac:dyDescent="0.25">
      <c r="A101" t="s">
        <v>218</v>
      </c>
      <c r="B101" t="s">
        <v>312</v>
      </c>
      <c r="C101" t="s">
        <v>795</v>
      </c>
    </row>
    <row r="102" spans="1:3" x14ac:dyDescent="0.25">
      <c r="A102" t="s">
        <v>218</v>
      </c>
      <c r="B102" t="s">
        <v>328</v>
      </c>
      <c r="C102" t="s">
        <v>796</v>
      </c>
    </row>
    <row r="103" spans="1:3" x14ac:dyDescent="0.25">
      <c r="A103" t="s">
        <v>218</v>
      </c>
      <c r="B103" t="s">
        <v>328</v>
      </c>
      <c r="C103" t="s">
        <v>797</v>
      </c>
    </row>
    <row r="104" spans="1:3" x14ac:dyDescent="0.25">
      <c r="A104" t="s">
        <v>218</v>
      </c>
      <c r="B104" t="s">
        <v>328</v>
      </c>
      <c r="C104" t="s">
        <v>798</v>
      </c>
    </row>
    <row r="105" spans="1:3" x14ac:dyDescent="0.25">
      <c r="A105" t="s">
        <v>218</v>
      </c>
      <c r="B105" t="s">
        <v>328</v>
      </c>
      <c r="C105" t="s">
        <v>799</v>
      </c>
    </row>
    <row r="106" spans="1:3" x14ac:dyDescent="0.25">
      <c r="A106" t="s">
        <v>218</v>
      </c>
      <c r="B106" t="s">
        <v>328</v>
      </c>
      <c r="C106" t="s">
        <v>800</v>
      </c>
    </row>
    <row r="107" spans="1:3" x14ac:dyDescent="0.25">
      <c r="A107" t="s">
        <v>218</v>
      </c>
      <c r="B107" t="s">
        <v>328</v>
      </c>
      <c r="C107" t="s">
        <v>801</v>
      </c>
    </row>
    <row r="108" spans="1:3" x14ac:dyDescent="0.25">
      <c r="A108" t="s">
        <v>218</v>
      </c>
      <c r="B108" t="s">
        <v>328</v>
      </c>
      <c r="C108" t="s">
        <v>802</v>
      </c>
    </row>
    <row r="109" spans="1:3" x14ac:dyDescent="0.25">
      <c r="A109" t="s">
        <v>218</v>
      </c>
      <c r="B109" t="s">
        <v>328</v>
      </c>
      <c r="C109" t="s">
        <v>803</v>
      </c>
    </row>
    <row r="110" spans="1:3" x14ac:dyDescent="0.25">
      <c r="A110" t="s">
        <v>218</v>
      </c>
      <c r="B110" t="s">
        <v>347</v>
      </c>
      <c r="C110" t="s">
        <v>804</v>
      </c>
    </row>
    <row r="111" spans="1:3" x14ac:dyDescent="0.25">
      <c r="A111" t="s">
        <v>218</v>
      </c>
      <c r="B111" t="s">
        <v>365</v>
      </c>
      <c r="C111" t="s">
        <v>805</v>
      </c>
    </row>
    <row r="112" spans="1:3" x14ac:dyDescent="0.25">
      <c r="A112" t="s">
        <v>218</v>
      </c>
      <c r="B112" t="s">
        <v>368</v>
      </c>
      <c r="C112" t="s">
        <v>806</v>
      </c>
    </row>
    <row r="113" spans="1:3" x14ac:dyDescent="0.25">
      <c r="A113" t="s">
        <v>218</v>
      </c>
      <c r="B113" t="s">
        <v>372</v>
      </c>
      <c r="C113" t="s">
        <v>807</v>
      </c>
    </row>
    <row r="114" spans="1:3" x14ac:dyDescent="0.25">
      <c r="A114" t="s">
        <v>218</v>
      </c>
      <c r="B114" t="s">
        <v>374</v>
      </c>
      <c r="C114" t="s">
        <v>808</v>
      </c>
    </row>
    <row r="115" spans="1:3" x14ac:dyDescent="0.25">
      <c r="A115" t="s">
        <v>376</v>
      </c>
      <c r="B115" t="s">
        <v>377</v>
      </c>
      <c r="C115" t="s">
        <v>809</v>
      </c>
    </row>
    <row r="116" spans="1:3" x14ac:dyDescent="0.25">
      <c r="A116" t="s">
        <v>376</v>
      </c>
      <c r="B116" t="s">
        <v>377</v>
      </c>
      <c r="C116" t="s">
        <v>810</v>
      </c>
    </row>
    <row r="117" spans="1:3" x14ac:dyDescent="0.25">
      <c r="A117" t="s">
        <v>376</v>
      </c>
      <c r="B117" t="s">
        <v>377</v>
      </c>
      <c r="C117" t="s">
        <v>811</v>
      </c>
    </row>
    <row r="118" spans="1:3" x14ac:dyDescent="0.25">
      <c r="A118" t="s">
        <v>376</v>
      </c>
      <c r="B118" t="s">
        <v>377</v>
      </c>
      <c r="C118" t="s">
        <v>812</v>
      </c>
    </row>
    <row r="119" spans="1:3" x14ac:dyDescent="0.25">
      <c r="A119" t="s">
        <v>376</v>
      </c>
      <c r="B119" t="s">
        <v>377</v>
      </c>
      <c r="C119" t="s">
        <v>813</v>
      </c>
    </row>
    <row r="120" spans="1:3" x14ac:dyDescent="0.25">
      <c r="A120" t="s">
        <v>376</v>
      </c>
      <c r="B120" t="s">
        <v>377</v>
      </c>
      <c r="C120" t="s">
        <v>814</v>
      </c>
    </row>
    <row r="121" spans="1:3" x14ac:dyDescent="0.25">
      <c r="A121" t="s">
        <v>376</v>
      </c>
      <c r="B121" t="s">
        <v>377</v>
      </c>
      <c r="C121" t="s">
        <v>815</v>
      </c>
    </row>
    <row r="122" spans="1:3" x14ac:dyDescent="0.25">
      <c r="A122" t="s">
        <v>376</v>
      </c>
      <c r="B122" t="s">
        <v>377</v>
      </c>
      <c r="C122" t="s">
        <v>816</v>
      </c>
    </row>
    <row r="123" spans="1:3" x14ac:dyDescent="0.25">
      <c r="A123" t="s">
        <v>376</v>
      </c>
      <c r="B123" t="s">
        <v>377</v>
      </c>
      <c r="C123" t="s">
        <v>817</v>
      </c>
    </row>
    <row r="124" spans="1:3" x14ac:dyDescent="0.25">
      <c r="A124" t="s">
        <v>376</v>
      </c>
      <c r="B124" t="s">
        <v>377</v>
      </c>
      <c r="C124" t="s">
        <v>818</v>
      </c>
    </row>
    <row r="125" spans="1:3" x14ac:dyDescent="0.25">
      <c r="A125" t="s">
        <v>376</v>
      </c>
      <c r="B125" t="s">
        <v>377</v>
      </c>
      <c r="C125" t="s">
        <v>819</v>
      </c>
    </row>
    <row r="126" spans="1:3" x14ac:dyDescent="0.25">
      <c r="A126" t="s">
        <v>376</v>
      </c>
      <c r="B126" t="s">
        <v>377</v>
      </c>
      <c r="C126" t="s">
        <v>820</v>
      </c>
    </row>
    <row r="127" spans="1:3" x14ac:dyDescent="0.25">
      <c r="A127" t="s">
        <v>376</v>
      </c>
      <c r="B127" t="s">
        <v>377</v>
      </c>
      <c r="C127" t="s">
        <v>821</v>
      </c>
    </row>
    <row r="128" spans="1:3" x14ac:dyDescent="0.25">
      <c r="A128" t="s">
        <v>376</v>
      </c>
      <c r="B128" t="s">
        <v>391</v>
      </c>
      <c r="C128" t="s">
        <v>822</v>
      </c>
    </row>
    <row r="129" spans="1:3" x14ac:dyDescent="0.25">
      <c r="A129" t="s">
        <v>376</v>
      </c>
      <c r="B129" t="s">
        <v>391</v>
      </c>
      <c r="C129" t="s">
        <v>823</v>
      </c>
    </row>
    <row r="130" spans="1:3" x14ac:dyDescent="0.25">
      <c r="A130" t="s">
        <v>376</v>
      </c>
      <c r="B130" t="s">
        <v>391</v>
      </c>
      <c r="C130" t="s">
        <v>824</v>
      </c>
    </row>
    <row r="131" spans="1:3" x14ac:dyDescent="0.25">
      <c r="A131" t="s">
        <v>376</v>
      </c>
      <c r="B131" t="s">
        <v>391</v>
      </c>
      <c r="C131" t="s">
        <v>825</v>
      </c>
    </row>
    <row r="132" spans="1:3" x14ac:dyDescent="0.25">
      <c r="A132" t="s">
        <v>376</v>
      </c>
      <c r="B132" t="s">
        <v>391</v>
      </c>
      <c r="C132" t="s">
        <v>826</v>
      </c>
    </row>
    <row r="133" spans="1:3" x14ac:dyDescent="0.25">
      <c r="A133" t="s">
        <v>376</v>
      </c>
      <c r="B133" t="s">
        <v>391</v>
      </c>
      <c r="C133" t="s">
        <v>827</v>
      </c>
    </row>
    <row r="134" spans="1:3" x14ac:dyDescent="0.25">
      <c r="A134" t="s">
        <v>376</v>
      </c>
      <c r="B134" t="s">
        <v>391</v>
      </c>
      <c r="C134" t="s">
        <v>828</v>
      </c>
    </row>
    <row r="135" spans="1:3" x14ac:dyDescent="0.25">
      <c r="A135" t="s">
        <v>376</v>
      </c>
      <c r="B135" t="s">
        <v>391</v>
      </c>
      <c r="C135" t="s">
        <v>829</v>
      </c>
    </row>
    <row r="136" spans="1:3" x14ac:dyDescent="0.25">
      <c r="A136" t="s">
        <v>376</v>
      </c>
      <c r="B136" t="s">
        <v>391</v>
      </c>
      <c r="C136" t="s">
        <v>830</v>
      </c>
    </row>
    <row r="137" spans="1:3" x14ac:dyDescent="0.25">
      <c r="A137" t="s">
        <v>376</v>
      </c>
      <c r="B137" t="s">
        <v>391</v>
      </c>
      <c r="C137" t="s">
        <v>831</v>
      </c>
    </row>
    <row r="138" spans="1:3" x14ac:dyDescent="0.25">
      <c r="A138" t="s">
        <v>376</v>
      </c>
      <c r="B138" t="s">
        <v>391</v>
      </c>
      <c r="C138" t="s">
        <v>832</v>
      </c>
    </row>
    <row r="139" spans="1:3" x14ac:dyDescent="0.25">
      <c r="A139" t="s">
        <v>376</v>
      </c>
      <c r="B139" t="s">
        <v>391</v>
      </c>
      <c r="C139" t="s">
        <v>833</v>
      </c>
    </row>
    <row r="140" spans="1:3" x14ac:dyDescent="0.25">
      <c r="A140" t="s">
        <v>376</v>
      </c>
      <c r="B140" t="s">
        <v>391</v>
      </c>
      <c r="C140" t="s">
        <v>834</v>
      </c>
    </row>
    <row r="141" spans="1:3" x14ac:dyDescent="0.25">
      <c r="A141" t="s">
        <v>376</v>
      </c>
      <c r="B141" t="s">
        <v>391</v>
      </c>
      <c r="C141" t="s">
        <v>835</v>
      </c>
    </row>
    <row r="142" spans="1:3" x14ac:dyDescent="0.25">
      <c r="A142" t="s">
        <v>376</v>
      </c>
      <c r="B142" t="s">
        <v>391</v>
      </c>
      <c r="C142" t="s">
        <v>836</v>
      </c>
    </row>
    <row r="143" spans="1:3" x14ac:dyDescent="0.25">
      <c r="A143" t="s">
        <v>376</v>
      </c>
      <c r="B143" t="s">
        <v>391</v>
      </c>
      <c r="C143" t="s">
        <v>837</v>
      </c>
    </row>
    <row r="144" spans="1:3" x14ac:dyDescent="0.25">
      <c r="A144" t="s">
        <v>376</v>
      </c>
      <c r="B144" t="s">
        <v>391</v>
      </c>
      <c r="C144" t="s">
        <v>838</v>
      </c>
    </row>
    <row r="145" spans="1:3" x14ac:dyDescent="0.25">
      <c r="A145" t="s">
        <v>376</v>
      </c>
      <c r="B145" t="s">
        <v>391</v>
      </c>
      <c r="C145" t="s">
        <v>839</v>
      </c>
    </row>
    <row r="146" spans="1:3" x14ac:dyDescent="0.25">
      <c r="A146" t="s">
        <v>376</v>
      </c>
      <c r="B146" t="s">
        <v>391</v>
      </c>
      <c r="C146" t="s">
        <v>840</v>
      </c>
    </row>
    <row r="147" spans="1:3" x14ac:dyDescent="0.25">
      <c r="A147" t="s">
        <v>376</v>
      </c>
      <c r="B147" t="s">
        <v>391</v>
      </c>
      <c r="C147" t="s">
        <v>841</v>
      </c>
    </row>
    <row r="148" spans="1:3" x14ac:dyDescent="0.25">
      <c r="A148" t="s">
        <v>376</v>
      </c>
      <c r="B148" t="s">
        <v>391</v>
      </c>
      <c r="C148" t="s">
        <v>842</v>
      </c>
    </row>
    <row r="149" spans="1:3" x14ac:dyDescent="0.25">
      <c r="A149" t="s">
        <v>376</v>
      </c>
      <c r="B149" t="s">
        <v>391</v>
      </c>
      <c r="C149" t="s">
        <v>843</v>
      </c>
    </row>
    <row r="150" spans="1:3" x14ac:dyDescent="0.25">
      <c r="A150" t="s">
        <v>376</v>
      </c>
      <c r="B150" t="s">
        <v>391</v>
      </c>
      <c r="C150" t="s">
        <v>844</v>
      </c>
    </row>
    <row r="151" spans="1:3" x14ac:dyDescent="0.25">
      <c r="A151" t="s">
        <v>376</v>
      </c>
      <c r="B151" t="s">
        <v>391</v>
      </c>
      <c r="C151" t="s">
        <v>845</v>
      </c>
    </row>
    <row r="152" spans="1:3" x14ac:dyDescent="0.25">
      <c r="A152" t="s">
        <v>376</v>
      </c>
      <c r="B152" t="s">
        <v>391</v>
      </c>
      <c r="C152" t="s">
        <v>846</v>
      </c>
    </row>
    <row r="153" spans="1:3" x14ac:dyDescent="0.25">
      <c r="A153" t="s">
        <v>376</v>
      </c>
      <c r="B153" t="s">
        <v>391</v>
      </c>
      <c r="C153" t="s">
        <v>847</v>
      </c>
    </row>
    <row r="154" spans="1:3" x14ac:dyDescent="0.25">
      <c r="A154" t="s">
        <v>376</v>
      </c>
      <c r="B154" t="s">
        <v>391</v>
      </c>
      <c r="C154" t="s">
        <v>848</v>
      </c>
    </row>
    <row r="155" spans="1:3" x14ac:dyDescent="0.25">
      <c r="A155" t="s">
        <v>376</v>
      </c>
      <c r="B155" t="s">
        <v>391</v>
      </c>
      <c r="C155" t="s">
        <v>849</v>
      </c>
    </row>
    <row r="156" spans="1:3" x14ac:dyDescent="0.25">
      <c r="A156" t="s">
        <v>376</v>
      </c>
      <c r="B156" t="s">
        <v>391</v>
      </c>
      <c r="C156" t="s">
        <v>850</v>
      </c>
    </row>
    <row r="157" spans="1:3" x14ac:dyDescent="0.25">
      <c r="A157" t="s">
        <v>376</v>
      </c>
      <c r="B157" t="s">
        <v>391</v>
      </c>
      <c r="C157" t="s">
        <v>851</v>
      </c>
    </row>
    <row r="158" spans="1:3" x14ac:dyDescent="0.25">
      <c r="A158" t="s">
        <v>376</v>
      </c>
      <c r="B158" t="s">
        <v>391</v>
      </c>
      <c r="C158" t="s">
        <v>852</v>
      </c>
    </row>
    <row r="159" spans="1:3" x14ac:dyDescent="0.25">
      <c r="A159" t="s">
        <v>376</v>
      </c>
      <c r="B159" t="s">
        <v>391</v>
      </c>
      <c r="C159" t="s">
        <v>853</v>
      </c>
    </row>
    <row r="160" spans="1:3" x14ac:dyDescent="0.25">
      <c r="A160" t="s">
        <v>376</v>
      </c>
      <c r="B160" t="s">
        <v>391</v>
      </c>
      <c r="C160" t="s">
        <v>854</v>
      </c>
    </row>
    <row r="161" spans="1:3" x14ac:dyDescent="0.25">
      <c r="A161" t="s">
        <v>376</v>
      </c>
      <c r="B161" t="s">
        <v>391</v>
      </c>
      <c r="C161" t="s">
        <v>855</v>
      </c>
    </row>
    <row r="162" spans="1:3" x14ac:dyDescent="0.25">
      <c r="A162" t="s">
        <v>376</v>
      </c>
      <c r="B162" t="s">
        <v>391</v>
      </c>
      <c r="C162" t="s">
        <v>856</v>
      </c>
    </row>
    <row r="163" spans="1:3" x14ac:dyDescent="0.25">
      <c r="A163" t="s">
        <v>376</v>
      </c>
      <c r="B163" t="s">
        <v>391</v>
      </c>
      <c r="C163" t="s">
        <v>857</v>
      </c>
    </row>
    <row r="164" spans="1:3" x14ac:dyDescent="0.25">
      <c r="A164" t="s">
        <v>376</v>
      </c>
      <c r="B164" t="s">
        <v>391</v>
      </c>
      <c r="C164" t="s">
        <v>858</v>
      </c>
    </row>
    <row r="165" spans="1:3" x14ac:dyDescent="0.25">
      <c r="A165" t="s">
        <v>376</v>
      </c>
      <c r="B165" t="s">
        <v>391</v>
      </c>
      <c r="C165" t="s">
        <v>859</v>
      </c>
    </row>
    <row r="166" spans="1:3" x14ac:dyDescent="0.25">
      <c r="A166" t="s">
        <v>376</v>
      </c>
      <c r="B166" t="s">
        <v>391</v>
      </c>
      <c r="C166" t="s">
        <v>860</v>
      </c>
    </row>
    <row r="167" spans="1:3" x14ac:dyDescent="0.25">
      <c r="A167" t="s">
        <v>431</v>
      </c>
      <c r="B167" t="s">
        <v>432</v>
      </c>
      <c r="C167" t="s">
        <v>861</v>
      </c>
    </row>
    <row r="168" spans="1:3" x14ac:dyDescent="0.25">
      <c r="A168" t="s">
        <v>431</v>
      </c>
      <c r="B168" t="s">
        <v>437</v>
      </c>
      <c r="C168" t="s">
        <v>862</v>
      </c>
    </row>
    <row r="169" spans="1:3" x14ac:dyDescent="0.25">
      <c r="A169" t="s">
        <v>440</v>
      </c>
      <c r="B169" t="s">
        <v>441</v>
      </c>
      <c r="C169" t="s">
        <v>863</v>
      </c>
    </row>
    <row r="170" spans="1:3" x14ac:dyDescent="0.25">
      <c r="A170" t="s">
        <v>440</v>
      </c>
      <c r="B170" t="s">
        <v>442</v>
      </c>
      <c r="C170" t="s">
        <v>864</v>
      </c>
    </row>
    <row r="171" spans="1:3" x14ac:dyDescent="0.25">
      <c r="A171" t="s">
        <v>440</v>
      </c>
      <c r="B171" t="s">
        <v>445</v>
      </c>
      <c r="C171" t="s">
        <v>865</v>
      </c>
    </row>
    <row r="172" spans="1:3" x14ac:dyDescent="0.25">
      <c r="A172" t="s">
        <v>450</v>
      </c>
      <c r="B172" t="s">
        <v>451</v>
      </c>
      <c r="C172" t="s">
        <v>866</v>
      </c>
    </row>
    <row r="173" spans="1:3" x14ac:dyDescent="0.25">
      <c r="A173" t="s">
        <v>450</v>
      </c>
      <c r="B173" t="s">
        <v>454</v>
      </c>
      <c r="C173" t="s">
        <v>867</v>
      </c>
    </row>
    <row r="174" spans="1:3" x14ac:dyDescent="0.25">
      <c r="A174" t="s">
        <v>460</v>
      </c>
      <c r="B174" t="s">
        <v>461</v>
      </c>
      <c r="C174" t="s">
        <v>461</v>
      </c>
    </row>
    <row r="175" spans="1:3" x14ac:dyDescent="0.25">
      <c r="A175" t="s">
        <v>460</v>
      </c>
      <c r="B175" t="s">
        <v>461</v>
      </c>
      <c r="C175" t="s">
        <v>868</v>
      </c>
    </row>
    <row r="176" spans="1:3" x14ac:dyDescent="0.25">
      <c r="A176" t="s">
        <v>460</v>
      </c>
      <c r="B176" t="s">
        <v>478</v>
      </c>
      <c r="C176" t="s">
        <v>869</v>
      </c>
    </row>
    <row r="177" spans="1:3" x14ac:dyDescent="0.25">
      <c r="A177" t="s">
        <v>460</v>
      </c>
      <c r="B177" t="s">
        <v>489</v>
      </c>
      <c r="C177" t="s">
        <v>870</v>
      </c>
    </row>
    <row r="178" spans="1:3" x14ac:dyDescent="0.25">
      <c r="A178" t="s">
        <v>460</v>
      </c>
      <c r="B178" t="s">
        <v>499</v>
      </c>
      <c r="C178" t="s">
        <v>871</v>
      </c>
    </row>
    <row r="179" spans="1:3" x14ac:dyDescent="0.25">
      <c r="A179" t="s">
        <v>460</v>
      </c>
      <c r="B179" t="s">
        <v>499</v>
      </c>
      <c r="C179" t="s">
        <v>872</v>
      </c>
    </row>
    <row r="180" spans="1:3" x14ac:dyDescent="0.25">
      <c r="A180" t="s">
        <v>460</v>
      </c>
      <c r="B180" t="s">
        <v>499</v>
      </c>
      <c r="C180" t="s">
        <v>873</v>
      </c>
    </row>
    <row r="181" spans="1:3" x14ac:dyDescent="0.25">
      <c r="A181" t="s">
        <v>460</v>
      </c>
      <c r="B181" t="s">
        <v>504</v>
      </c>
      <c r="C181" t="s">
        <v>874</v>
      </c>
    </row>
    <row r="182" spans="1:3" x14ac:dyDescent="0.25">
      <c r="A182" t="s">
        <v>460</v>
      </c>
      <c r="B182" t="s">
        <v>508</v>
      </c>
      <c r="C182" t="s">
        <v>875</v>
      </c>
    </row>
    <row r="183" spans="1:3" x14ac:dyDescent="0.25">
      <c r="A183" t="s">
        <v>460</v>
      </c>
      <c r="B183" t="s">
        <v>508</v>
      </c>
      <c r="C183" t="s">
        <v>516</v>
      </c>
    </row>
    <row r="184" spans="1:3" x14ac:dyDescent="0.25">
      <c r="A184" t="s">
        <v>460</v>
      </c>
      <c r="B184" t="s">
        <v>518</v>
      </c>
      <c r="C184" t="s">
        <v>876</v>
      </c>
    </row>
    <row r="185" spans="1:3" x14ac:dyDescent="0.25">
      <c r="A185" t="s">
        <v>460</v>
      </c>
      <c r="B185" t="s">
        <v>518</v>
      </c>
      <c r="C185" t="s">
        <v>877</v>
      </c>
    </row>
    <row r="186" spans="1:3" x14ac:dyDescent="0.25">
      <c r="A186" t="s">
        <v>460</v>
      </c>
      <c r="B186" t="s">
        <v>518</v>
      </c>
      <c r="C186" t="s">
        <v>878</v>
      </c>
    </row>
    <row r="187" spans="1:3" x14ac:dyDescent="0.25">
      <c r="A187" t="s">
        <v>460</v>
      </c>
      <c r="B187" t="s">
        <v>518</v>
      </c>
      <c r="C187" t="s">
        <v>879</v>
      </c>
    </row>
    <row r="188" spans="1:3" x14ac:dyDescent="0.25">
      <c r="A188" t="s">
        <v>460</v>
      </c>
      <c r="B188" t="s">
        <v>518</v>
      </c>
      <c r="C188" t="s">
        <v>880</v>
      </c>
    </row>
    <row r="189" spans="1:3" x14ac:dyDescent="0.25">
      <c r="A189" t="s">
        <v>460</v>
      </c>
      <c r="B189" t="s">
        <v>518</v>
      </c>
      <c r="C189" t="s">
        <v>881</v>
      </c>
    </row>
    <row r="190" spans="1:3" x14ac:dyDescent="0.25">
      <c r="A190" t="s">
        <v>460</v>
      </c>
      <c r="B190" t="s">
        <v>526</v>
      </c>
      <c r="C190" t="s">
        <v>540</v>
      </c>
    </row>
    <row r="191" spans="1:3" x14ac:dyDescent="0.25">
      <c r="A191" t="s">
        <v>460</v>
      </c>
      <c r="B191" t="s">
        <v>526</v>
      </c>
      <c r="C191" t="s">
        <v>882</v>
      </c>
    </row>
    <row r="192" spans="1:3" x14ac:dyDescent="0.25">
      <c r="A192" t="s">
        <v>460</v>
      </c>
      <c r="B192" t="s">
        <v>526</v>
      </c>
      <c r="C192" t="s">
        <v>883</v>
      </c>
    </row>
    <row r="193" spans="1:3" x14ac:dyDescent="0.25">
      <c r="A193" t="s">
        <v>460</v>
      </c>
      <c r="B193" t="s">
        <v>526</v>
      </c>
      <c r="C193" t="s">
        <v>552</v>
      </c>
    </row>
    <row r="194" spans="1:3" x14ac:dyDescent="0.25">
      <c r="A194" t="s">
        <v>460</v>
      </c>
      <c r="B194" t="s">
        <v>553</v>
      </c>
      <c r="C194" t="s">
        <v>884</v>
      </c>
    </row>
    <row r="195" spans="1:3" x14ac:dyDescent="0.25">
      <c r="A195" t="s">
        <v>460</v>
      </c>
      <c r="B195" t="s">
        <v>557</v>
      </c>
      <c r="C195" t="s">
        <v>885</v>
      </c>
    </row>
    <row r="196" spans="1:3" x14ac:dyDescent="0.25">
      <c r="A196" t="s">
        <v>460</v>
      </c>
      <c r="B196" t="s">
        <v>557</v>
      </c>
      <c r="C196" t="s">
        <v>886</v>
      </c>
    </row>
    <row r="197" spans="1:3" x14ac:dyDescent="0.25">
      <c r="A197" t="s">
        <v>460</v>
      </c>
      <c r="B197" t="s">
        <v>557</v>
      </c>
      <c r="C197" t="s">
        <v>887</v>
      </c>
    </row>
    <row r="198" spans="1:3" x14ac:dyDescent="0.25">
      <c r="A198" t="s">
        <v>460</v>
      </c>
      <c r="B198" t="s">
        <v>557</v>
      </c>
      <c r="C198" t="s">
        <v>888</v>
      </c>
    </row>
    <row r="199" spans="1:3" x14ac:dyDescent="0.25">
      <c r="A199" t="s">
        <v>460</v>
      </c>
      <c r="B199" t="s">
        <v>557</v>
      </c>
      <c r="C199" t="s">
        <v>889</v>
      </c>
    </row>
    <row r="200" spans="1:3" x14ac:dyDescent="0.25">
      <c r="A200" t="s">
        <v>460</v>
      </c>
      <c r="B200" t="s">
        <v>557</v>
      </c>
      <c r="C200" t="s">
        <v>890</v>
      </c>
    </row>
    <row r="201" spans="1:3" x14ac:dyDescent="0.25">
      <c r="A201" t="s">
        <v>460</v>
      </c>
      <c r="B201" t="s">
        <v>557</v>
      </c>
      <c r="C201" t="s">
        <v>891</v>
      </c>
    </row>
    <row r="202" spans="1:3" x14ac:dyDescent="0.25">
      <c r="A202" t="s">
        <v>593</v>
      </c>
      <c r="B202" t="s">
        <v>594</v>
      </c>
    </row>
    <row r="203" spans="1:3" x14ac:dyDescent="0.25">
      <c r="A203" t="s">
        <v>593</v>
      </c>
      <c r="B203" t="s">
        <v>606</v>
      </c>
      <c r="C203" t="s">
        <v>892</v>
      </c>
    </row>
    <row r="204" spans="1:3" x14ac:dyDescent="0.25">
      <c r="A204" t="s">
        <v>593</v>
      </c>
      <c r="B204" t="s">
        <v>606</v>
      </c>
      <c r="C204" t="s">
        <v>893</v>
      </c>
    </row>
    <row r="205" spans="1:3" x14ac:dyDescent="0.25">
      <c r="A205" t="s">
        <v>593</v>
      </c>
      <c r="B205" t="s">
        <v>609</v>
      </c>
      <c r="C205" t="s">
        <v>894</v>
      </c>
    </row>
    <row r="206" spans="1:3" x14ac:dyDescent="0.25">
      <c r="A206" t="s">
        <v>593</v>
      </c>
      <c r="B206" t="s">
        <v>609</v>
      </c>
      <c r="C206" t="s">
        <v>895</v>
      </c>
    </row>
    <row r="207" spans="1:3" x14ac:dyDescent="0.25">
      <c r="A207" t="s">
        <v>593</v>
      </c>
      <c r="B207" t="s">
        <v>609</v>
      </c>
      <c r="C207" t="s">
        <v>896</v>
      </c>
    </row>
    <row r="208" spans="1:3" x14ac:dyDescent="0.25">
      <c r="A208" t="s">
        <v>593</v>
      </c>
      <c r="B208" t="s">
        <v>613</v>
      </c>
      <c r="C208" t="s">
        <v>897</v>
      </c>
    </row>
    <row r="209" spans="1:3" x14ac:dyDescent="0.25">
      <c r="A209" t="s">
        <v>593</v>
      </c>
      <c r="B209" t="s">
        <v>625</v>
      </c>
    </row>
    <row r="210" spans="1:3" x14ac:dyDescent="0.25">
      <c r="A210" t="s">
        <v>593</v>
      </c>
      <c r="B210" t="s">
        <v>627</v>
      </c>
      <c r="C210" t="s">
        <v>898</v>
      </c>
    </row>
    <row r="211" spans="1:3" x14ac:dyDescent="0.25">
      <c r="A211" t="s">
        <v>593</v>
      </c>
      <c r="B211" t="s">
        <v>631</v>
      </c>
      <c r="C211" t="s">
        <v>899</v>
      </c>
    </row>
    <row r="212" spans="1:3" x14ac:dyDescent="0.25">
      <c r="A212" t="s">
        <v>593</v>
      </c>
      <c r="B212" t="s">
        <v>631</v>
      </c>
      <c r="C212" t="s">
        <v>632</v>
      </c>
    </row>
    <row r="213" spans="1:3" x14ac:dyDescent="0.25">
      <c r="A213" t="s">
        <v>593</v>
      </c>
      <c r="B213" t="s">
        <v>631</v>
      </c>
      <c r="C213" t="s">
        <v>634</v>
      </c>
    </row>
    <row r="214" spans="1:3" x14ac:dyDescent="0.25">
      <c r="A214" t="s">
        <v>593</v>
      </c>
      <c r="B214" t="s">
        <v>635</v>
      </c>
      <c r="C214" t="s">
        <v>900</v>
      </c>
    </row>
    <row r="215" spans="1:3" x14ac:dyDescent="0.25">
      <c r="A215" t="s">
        <v>593</v>
      </c>
      <c r="B215" t="s">
        <v>973</v>
      </c>
      <c r="C215" t="s">
        <v>901</v>
      </c>
    </row>
    <row r="216" spans="1:3" x14ac:dyDescent="0.25">
      <c r="A216" t="s">
        <v>593</v>
      </c>
      <c r="B216" t="s">
        <v>637</v>
      </c>
      <c r="C216" t="s">
        <v>902</v>
      </c>
    </row>
    <row r="217" spans="1:3" x14ac:dyDescent="0.25">
      <c r="A217" t="s">
        <v>593</v>
      </c>
      <c r="B217" t="s">
        <v>637</v>
      </c>
      <c r="C217" t="s">
        <v>640</v>
      </c>
    </row>
    <row r="218" spans="1:3" x14ac:dyDescent="0.25">
      <c r="A218" t="s">
        <v>593</v>
      </c>
      <c r="B218" t="s">
        <v>637</v>
      </c>
      <c r="C218" t="s">
        <v>903</v>
      </c>
    </row>
    <row r="219" spans="1:3" x14ac:dyDescent="0.25">
      <c r="A219" t="s">
        <v>593</v>
      </c>
      <c r="B219" t="s">
        <v>637</v>
      </c>
      <c r="C219" t="s">
        <v>904</v>
      </c>
    </row>
    <row r="220" spans="1:3" x14ac:dyDescent="0.25">
      <c r="A220" t="s">
        <v>593</v>
      </c>
      <c r="B220" t="s">
        <v>637</v>
      </c>
      <c r="C220" t="s">
        <v>642</v>
      </c>
    </row>
    <row r="221" spans="1:3" x14ac:dyDescent="0.25">
      <c r="A221" t="s">
        <v>593</v>
      </c>
      <c r="B221" t="s">
        <v>637</v>
      </c>
      <c r="C221" t="s">
        <v>643</v>
      </c>
    </row>
    <row r="222" spans="1:3" x14ac:dyDescent="0.25">
      <c r="A222" t="s">
        <v>593</v>
      </c>
      <c r="B222" t="s">
        <v>637</v>
      </c>
      <c r="C222" t="s">
        <v>644</v>
      </c>
    </row>
    <row r="223" spans="1:3" x14ac:dyDescent="0.25">
      <c r="A223" t="s">
        <v>593</v>
      </c>
      <c r="B223" t="s">
        <v>645</v>
      </c>
      <c r="C223" t="s">
        <v>905</v>
      </c>
    </row>
    <row r="224" spans="1:3" x14ac:dyDescent="0.25">
      <c r="A224" t="s">
        <v>593</v>
      </c>
      <c r="B224" t="s">
        <v>645</v>
      </c>
      <c r="C224" t="s">
        <v>906</v>
      </c>
    </row>
    <row r="225" spans="1:3" x14ac:dyDescent="0.25">
      <c r="A225" t="s">
        <v>593</v>
      </c>
      <c r="B225" t="s">
        <v>650</v>
      </c>
      <c r="C225" t="s">
        <v>907</v>
      </c>
    </row>
    <row r="226" spans="1:3" x14ac:dyDescent="0.25">
      <c r="A226" t="s">
        <v>593</v>
      </c>
      <c r="B226" t="s">
        <v>650</v>
      </c>
      <c r="C226" t="s">
        <v>908</v>
      </c>
    </row>
    <row r="227" spans="1:3" x14ac:dyDescent="0.25">
      <c r="A227" t="s">
        <v>593</v>
      </c>
      <c r="B227" t="s">
        <v>650</v>
      </c>
      <c r="C227" t="s">
        <v>909</v>
      </c>
    </row>
    <row r="228" spans="1:3" x14ac:dyDescent="0.25">
      <c r="A228" t="s">
        <v>593</v>
      </c>
      <c r="B228" t="s">
        <v>650</v>
      </c>
      <c r="C228" t="s">
        <v>910</v>
      </c>
    </row>
    <row r="229" spans="1:3" x14ac:dyDescent="0.25">
      <c r="A229" t="s">
        <v>593</v>
      </c>
      <c r="B229" t="s">
        <v>650</v>
      </c>
      <c r="C229" t="s">
        <v>911</v>
      </c>
    </row>
    <row r="230" spans="1:3" x14ac:dyDescent="0.25">
      <c r="A230" t="s">
        <v>593</v>
      </c>
      <c r="B230" t="s">
        <v>650</v>
      </c>
      <c r="C230" t="s">
        <v>912</v>
      </c>
    </row>
    <row r="231" spans="1:3" x14ac:dyDescent="0.25">
      <c r="A231" t="s">
        <v>593</v>
      </c>
      <c r="B231" t="s">
        <v>650</v>
      </c>
      <c r="C231" t="s">
        <v>913</v>
      </c>
    </row>
    <row r="232" spans="1:3" x14ac:dyDescent="0.25">
      <c r="A232" t="s">
        <v>593</v>
      </c>
      <c r="B232" t="s">
        <v>650</v>
      </c>
      <c r="C232" t="s">
        <v>914</v>
      </c>
    </row>
    <row r="233" spans="1:3" x14ac:dyDescent="0.25">
      <c r="A233" t="s">
        <v>593</v>
      </c>
      <c r="B233" t="s">
        <v>650</v>
      </c>
      <c r="C233" t="s">
        <v>915</v>
      </c>
    </row>
    <row r="234" spans="1:3" x14ac:dyDescent="0.25">
      <c r="A234" t="s">
        <v>593</v>
      </c>
      <c r="B234" t="s">
        <v>650</v>
      </c>
      <c r="C234" t="s">
        <v>916</v>
      </c>
    </row>
    <row r="235" spans="1:3" x14ac:dyDescent="0.25">
      <c r="A235" t="s">
        <v>593</v>
      </c>
      <c r="B235" t="s">
        <v>650</v>
      </c>
      <c r="C235" t="s">
        <v>917</v>
      </c>
    </row>
    <row r="236" spans="1:3" x14ac:dyDescent="0.25">
      <c r="A236" t="s">
        <v>593</v>
      </c>
      <c r="B236" t="s">
        <v>650</v>
      </c>
      <c r="C236" t="s">
        <v>918</v>
      </c>
    </row>
    <row r="237" spans="1:3" x14ac:dyDescent="0.25">
      <c r="A237" t="s">
        <v>593</v>
      </c>
      <c r="B237" t="s">
        <v>650</v>
      </c>
      <c r="C237" t="s">
        <v>919</v>
      </c>
    </row>
    <row r="238" spans="1:3" x14ac:dyDescent="0.25">
      <c r="A238" t="s">
        <v>593</v>
      </c>
      <c r="B238" t="s">
        <v>650</v>
      </c>
      <c r="C238" t="s">
        <v>920</v>
      </c>
    </row>
    <row r="239" spans="1:3" x14ac:dyDescent="0.25">
      <c r="A239" t="s">
        <v>593</v>
      </c>
      <c r="B239" t="s">
        <v>650</v>
      </c>
      <c r="C239" t="s">
        <v>921</v>
      </c>
    </row>
    <row r="240" spans="1:3" x14ac:dyDescent="0.25">
      <c r="A240" t="s">
        <v>593</v>
      </c>
      <c r="B240" t="s">
        <v>650</v>
      </c>
      <c r="C240" t="s">
        <v>922</v>
      </c>
    </row>
    <row r="241" spans="1:3" x14ac:dyDescent="0.25">
      <c r="A241" t="s">
        <v>593</v>
      </c>
      <c r="B241" t="s">
        <v>650</v>
      </c>
      <c r="C241" t="s">
        <v>923</v>
      </c>
    </row>
    <row r="242" spans="1:3" x14ac:dyDescent="0.25">
      <c r="A242" t="s">
        <v>593</v>
      </c>
      <c r="B242" t="s">
        <v>650</v>
      </c>
      <c r="C242" t="s">
        <v>924</v>
      </c>
    </row>
    <row r="243" spans="1:3" x14ac:dyDescent="0.25">
      <c r="A243" t="s">
        <v>593</v>
      </c>
      <c r="B243" t="s">
        <v>650</v>
      </c>
      <c r="C243" t="s">
        <v>925</v>
      </c>
    </row>
    <row r="244" spans="1:3" x14ac:dyDescent="0.25">
      <c r="A244" t="s">
        <v>593</v>
      </c>
      <c r="B244" t="s">
        <v>650</v>
      </c>
      <c r="C244" t="s">
        <v>926</v>
      </c>
    </row>
    <row r="245" spans="1:3" x14ac:dyDescent="0.25">
      <c r="A245" t="s">
        <v>593</v>
      </c>
      <c r="B245" t="s">
        <v>671</v>
      </c>
    </row>
    <row r="246" spans="1:3" x14ac:dyDescent="0.25">
      <c r="A246" t="s">
        <v>674</v>
      </c>
      <c r="B246" t="s">
        <v>675</v>
      </c>
      <c r="C246" t="s">
        <v>927</v>
      </c>
    </row>
    <row r="247" spans="1:3" x14ac:dyDescent="0.25">
      <c r="A247" t="s">
        <v>674</v>
      </c>
      <c r="B247" t="s">
        <v>678</v>
      </c>
      <c r="C247" t="s">
        <v>681</v>
      </c>
    </row>
    <row r="248" spans="1:3" x14ac:dyDescent="0.25">
      <c r="A248" t="s">
        <v>674</v>
      </c>
      <c r="B248" t="s">
        <v>678</v>
      </c>
      <c r="C248" t="s">
        <v>928</v>
      </c>
    </row>
    <row r="249" spans="1:3" x14ac:dyDescent="0.25">
      <c r="A249" t="s">
        <v>674</v>
      </c>
      <c r="B249" t="s">
        <v>678</v>
      </c>
      <c r="C249" t="s">
        <v>683</v>
      </c>
    </row>
    <row r="250" spans="1:3" x14ac:dyDescent="0.25">
      <c r="A250" t="s">
        <v>674</v>
      </c>
      <c r="B250" t="s">
        <v>678</v>
      </c>
      <c r="C250" t="s">
        <v>929</v>
      </c>
    </row>
    <row r="251" spans="1:3" x14ac:dyDescent="0.25">
      <c r="A251" t="s">
        <v>674</v>
      </c>
      <c r="B251" t="s">
        <v>678</v>
      </c>
      <c r="C251" t="s">
        <v>930</v>
      </c>
    </row>
    <row r="252" spans="1:3" x14ac:dyDescent="0.25">
      <c r="A252" t="s">
        <v>674</v>
      </c>
      <c r="B252" t="s">
        <v>678</v>
      </c>
      <c r="C252" t="s">
        <v>680</v>
      </c>
    </row>
    <row r="253" spans="1:3" x14ac:dyDescent="0.25">
      <c r="A253" t="s">
        <v>674</v>
      </c>
      <c r="B253" t="s">
        <v>678</v>
      </c>
      <c r="C253" t="s">
        <v>931</v>
      </c>
    </row>
    <row r="254" spans="1:3" x14ac:dyDescent="0.25">
      <c r="A254" t="s">
        <v>674</v>
      </c>
      <c r="B254" t="s">
        <v>685</v>
      </c>
      <c r="C254" t="s">
        <v>932</v>
      </c>
    </row>
    <row r="255" spans="1:3" x14ac:dyDescent="0.25">
      <c r="A255" t="s">
        <v>674</v>
      </c>
      <c r="B255" t="s">
        <v>688</v>
      </c>
      <c r="C255" t="s">
        <v>933</v>
      </c>
    </row>
    <row r="256" spans="1:3" x14ac:dyDescent="0.25">
      <c r="A256" t="s">
        <v>674</v>
      </c>
      <c r="B256" t="s">
        <v>688</v>
      </c>
      <c r="C256" t="s">
        <v>934</v>
      </c>
    </row>
    <row r="257" spans="1:3" x14ac:dyDescent="0.25">
      <c r="A257" t="s">
        <v>693</v>
      </c>
      <c r="B257" t="s">
        <v>53</v>
      </c>
    </row>
    <row r="258" spans="1:3" x14ac:dyDescent="0.25">
      <c r="A258" t="s">
        <v>693</v>
      </c>
      <c r="B258" t="s">
        <v>695</v>
      </c>
      <c r="C258" t="s">
        <v>935</v>
      </c>
    </row>
    <row r="259" spans="1:3" x14ac:dyDescent="0.25">
      <c r="A259" t="s">
        <v>693</v>
      </c>
      <c r="B259" t="s">
        <v>695</v>
      </c>
      <c r="C259" t="s">
        <v>936</v>
      </c>
    </row>
    <row r="260" spans="1:3" x14ac:dyDescent="0.25">
      <c r="A260" t="s">
        <v>693</v>
      </c>
      <c r="B260" t="s">
        <v>697</v>
      </c>
      <c r="C260" t="s">
        <v>937</v>
      </c>
    </row>
    <row r="261" spans="1:3" x14ac:dyDescent="0.25">
      <c r="A261" t="s">
        <v>693</v>
      </c>
      <c r="B261" t="s">
        <v>697</v>
      </c>
      <c r="C261" t="s">
        <v>938</v>
      </c>
    </row>
    <row r="262" spans="1:3" x14ac:dyDescent="0.25">
      <c r="A262" t="s">
        <v>693</v>
      </c>
      <c r="B262" t="s">
        <v>697</v>
      </c>
      <c r="C262" t="s">
        <v>939</v>
      </c>
    </row>
    <row r="263" spans="1:3" x14ac:dyDescent="0.25">
      <c r="A263" t="s">
        <v>693</v>
      </c>
      <c r="B263" t="s">
        <v>701</v>
      </c>
      <c r="C263" t="s">
        <v>940</v>
      </c>
    </row>
    <row r="264" spans="1:3" x14ac:dyDescent="0.25">
      <c r="A264" t="s">
        <v>693</v>
      </c>
      <c r="B264" t="s">
        <v>701</v>
      </c>
      <c r="C264" t="s">
        <v>941</v>
      </c>
    </row>
    <row r="265" spans="1:3" x14ac:dyDescent="0.25">
      <c r="A265" t="s">
        <v>693</v>
      </c>
      <c r="B265" t="s">
        <v>701</v>
      </c>
      <c r="C265" t="s">
        <v>942</v>
      </c>
    </row>
    <row r="266" spans="1:3" x14ac:dyDescent="0.25">
      <c r="A266" t="s">
        <v>693</v>
      </c>
      <c r="B266" t="s">
        <v>701</v>
      </c>
      <c r="C266" t="s">
        <v>943</v>
      </c>
    </row>
    <row r="267" spans="1:3" x14ac:dyDescent="0.25">
      <c r="A267" t="s">
        <v>693</v>
      </c>
      <c r="B267" t="s">
        <v>701</v>
      </c>
      <c r="C267" t="s">
        <v>944</v>
      </c>
    </row>
    <row r="268" spans="1:3" x14ac:dyDescent="0.25">
      <c r="A268" t="s">
        <v>693</v>
      </c>
      <c r="B268" t="s">
        <v>701</v>
      </c>
      <c r="C268" t="s">
        <v>945</v>
      </c>
    </row>
  </sheetData>
  <autoFilter ref="A1:C29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>
      <pane ySplit="1" topLeftCell="A83" activePane="bottomLeft" state="frozen"/>
      <selection pane="bottomLeft" activeCell="A2" sqref="A2:C121"/>
    </sheetView>
  </sheetViews>
  <sheetFormatPr defaultColWidth="9" defaultRowHeight="15" x14ac:dyDescent="0.25"/>
  <cols>
    <col min="1" max="1" width="53.5703125" bestFit="1" customWidth="1"/>
    <col min="2" max="2" width="50.85546875" bestFit="1" customWidth="1"/>
    <col min="3" max="3" width="59.7109375" bestFit="1" customWidth="1"/>
  </cols>
  <sheetData>
    <row r="1" spans="1:3" x14ac:dyDescent="0.25">
      <c r="A1" t="s">
        <v>710</v>
      </c>
      <c r="B1" t="s">
        <v>711</v>
      </c>
      <c r="C1" t="s">
        <v>972</v>
      </c>
    </row>
    <row r="2" spans="1:3" x14ac:dyDescent="0.25">
      <c r="A2" t="s">
        <v>0</v>
      </c>
      <c r="B2" t="s">
        <v>1</v>
      </c>
      <c r="C2" t="s">
        <v>947</v>
      </c>
    </row>
    <row r="3" spans="1:3" x14ac:dyDescent="0.25">
      <c r="A3" t="s">
        <v>0</v>
      </c>
      <c r="B3" t="s">
        <v>26</v>
      </c>
      <c r="C3" t="s">
        <v>948</v>
      </c>
    </row>
    <row r="4" spans="1:3" x14ac:dyDescent="0.25">
      <c r="A4" t="s">
        <v>0</v>
      </c>
      <c r="B4" t="s">
        <v>29</v>
      </c>
      <c r="C4" t="s">
        <v>949</v>
      </c>
    </row>
    <row r="5" spans="1:3" x14ac:dyDescent="0.25">
      <c r="A5" t="s">
        <v>0</v>
      </c>
      <c r="B5" t="s">
        <v>37</v>
      </c>
    </row>
    <row r="6" spans="1:3" x14ac:dyDescent="0.25">
      <c r="A6" t="s">
        <v>39</v>
      </c>
      <c r="B6" t="s">
        <v>40</v>
      </c>
      <c r="C6" t="s">
        <v>724</v>
      </c>
    </row>
    <row r="7" spans="1:3" x14ac:dyDescent="0.25">
      <c r="A7" t="s">
        <v>39</v>
      </c>
      <c r="B7" t="s">
        <v>40</v>
      </c>
      <c r="C7" t="s">
        <v>725</v>
      </c>
    </row>
    <row r="8" spans="1:3" x14ac:dyDescent="0.25">
      <c r="A8" t="s">
        <v>39</v>
      </c>
      <c r="B8" t="s">
        <v>40</v>
      </c>
      <c r="C8" t="s">
        <v>42</v>
      </c>
    </row>
    <row r="9" spans="1:3" x14ac:dyDescent="0.25">
      <c r="A9" t="s">
        <v>39</v>
      </c>
      <c r="B9" t="s">
        <v>40</v>
      </c>
      <c r="C9" t="s">
        <v>726</v>
      </c>
    </row>
    <row r="10" spans="1:3" x14ac:dyDescent="0.25">
      <c r="A10" t="s">
        <v>39</v>
      </c>
      <c r="B10" t="s">
        <v>40</v>
      </c>
      <c r="C10" t="s">
        <v>45</v>
      </c>
    </row>
    <row r="11" spans="1:3" x14ac:dyDescent="0.25">
      <c r="A11" t="s">
        <v>39</v>
      </c>
      <c r="B11" t="s">
        <v>40</v>
      </c>
      <c r="C11" t="s">
        <v>46</v>
      </c>
    </row>
    <row r="12" spans="1:3" x14ac:dyDescent="0.25">
      <c r="A12" t="s">
        <v>39</v>
      </c>
      <c r="B12" t="s">
        <v>40</v>
      </c>
      <c r="C12" t="s">
        <v>950</v>
      </c>
    </row>
    <row r="13" spans="1:3" x14ac:dyDescent="0.25">
      <c r="A13" t="s">
        <v>39</v>
      </c>
      <c r="B13" t="s">
        <v>40</v>
      </c>
      <c r="C13" t="s">
        <v>951</v>
      </c>
    </row>
    <row r="14" spans="1:3" x14ac:dyDescent="0.25">
      <c r="A14" t="s">
        <v>39</v>
      </c>
      <c r="B14" t="s">
        <v>40</v>
      </c>
      <c r="C14" t="s">
        <v>952</v>
      </c>
    </row>
    <row r="15" spans="1:3" x14ac:dyDescent="0.25">
      <c r="A15" t="s">
        <v>39</v>
      </c>
      <c r="B15" t="s">
        <v>40</v>
      </c>
      <c r="C15" t="s">
        <v>50</v>
      </c>
    </row>
    <row r="16" spans="1:3" x14ac:dyDescent="0.25">
      <c r="A16" t="s">
        <v>39</v>
      </c>
      <c r="B16" t="s">
        <v>57</v>
      </c>
    </row>
    <row r="17" spans="1:3" x14ac:dyDescent="0.25">
      <c r="A17" t="s">
        <v>39</v>
      </c>
      <c r="B17" t="s">
        <v>713</v>
      </c>
    </row>
    <row r="18" spans="1:3" x14ac:dyDescent="0.25">
      <c r="A18" t="s">
        <v>65</v>
      </c>
      <c r="B18" t="s">
        <v>66</v>
      </c>
    </row>
    <row r="19" spans="1:3" x14ac:dyDescent="0.25">
      <c r="A19" t="s">
        <v>65</v>
      </c>
      <c r="B19" t="s">
        <v>77</v>
      </c>
    </row>
    <row r="20" spans="1:3" x14ac:dyDescent="0.25">
      <c r="A20" t="s">
        <v>65</v>
      </c>
      <c r="B20" t="s">
        <v>82</v>
      </c>
    </row>
    <row r="21" spans="1:3" x14ac:dyDescent="0.25">
      <c r="A21" t="s">
        <v>65</v>
      </c>
      <c r="B21" t="s">
        <v>86</v>
      </c>
    </row>
    <row r="22" spans="1:3" x14ac:dyDescent="0.25">
      <c r="A22" t="s">
        <v>89</v>
      </c>
      <c r="B22" t="s">
        <v>90</v>
      </c>
    </row>
    <row r="23" spans="1:3" x14ac:dyDescent="0.25">
      <c r="A23" t="s">
        <v>89</v>
      </c>
      <c r="B23" t="s">
        <v>103</v>
      </c>
    </row>
    <row r="24" spans="1:3" x14ac:dyDescent="0.25">
      <c r="A24" t="s">
        <v>89</v>
      </c>
      <c r="B24" t="s">
        <v>110</v>
      </c>
    </row>
    <row r="25" spans="1:3" x14ac:dyDescent="0.25">
      <c r="A25" t="s">
        <v>89</v>
      </c>
      <c r="B25" t="s">
        <v>119</v>
      </c>
    </row>
    <row r="26" spans="1:3" x14ac:dyDescent="0.25">
      <c r="A26" t="s">
        <v>122</v>
      </c>
      <c r="B26" t="s">
        <v>123</v>
      </c>
    </row>
    <row r="27" spans="1:3" x14ac:dyDescent="0.25">
      <c r="A27" t="s">
        <v>122</v>
      </c>
      <c r="B27" t="s">
        <v>126</v>
      </c>
    </row>
    <row r="28" spans="1:3" x14ac:dyDescent="0.25">
      <c r="A28" t="s">
        <v>122</v>
      </c>
      <c r="B28" t="s">
        <v>131</v>
      </c>
    </row>
    <row r="29" spans="1:3" x14ac:dyDescent="0.25">
      <c r="A29" t="s">
        <v>122</v>
      </c>
      <c r="B29" t="s">
        <v>134</v>
      </c>
      <c r="C29" t="s">
        <v>953</v>
      </c>
    </row>
    <row r="30" spans="1:3" x14ac:dyDescent="0.25">
      <c r="A30" t="s">
        <v>122</v>
      </c>
      <c r="B30" t="s">
        <v>747</v>
      </c>
    </row>
    <row r="31" spans="1:3" x14ac:dyDescent="0.25">
      <c r="A31" t="s">
        <v>141</v>
      </c>
      <c r="B31" t="s">
        <v>142</v>
      </c>
    </row>
    <row r="32" spans="1:3" x14ac:dyDescent="0.25">
      <c r="A32" t="s">
        <v>141</v>
      </c>
      <c r="B32" t="s">
        <v>148</v>
      </c>
      <c r="C32" t="s">
        <v>751</v>
      </c>
    </row>
    <row r="33" spans="1:3" x14ac:dyDescent="0.25">
      <c r="A33" t="s">
        <v>141</v>
      </c>
      <c r="B33" t="s">
        <v>148</v>
      </c>
      <c r="C33" t="s">
        <v>150</v>
      </c>
    </row>
    <row r="34" spans="1:3" x14ac:dyDescent="0.25">
      <c r="A34" t="s">
        <v>141</v>
      </c>
      <c r="B34" t="s">
        <v>148</v>
      </c>
      <c r="C34" t="s">
        <v>153</v>
      </c>
    </row>
    <row r="35" spans="1:3" x14ac:dyDescent="0.25">
      <c r="A35" t="s">
        <v>141</v>
      </c>
      <c r="B35" t="s">
        <v>148</v>
      </c>
      <c r="C35" t="s">
        <v>757</v>
      </c>
    </row>
    <row r="36" spans="1:3" x14ac:dyDescent="0.25">
      <c r="A36" t="s">
        <v>141</v>
      </c>
      <c r="B36" t="s">
        <v>148</v>
      </c>
      <c r="C36" t="s">
        <v>160</v>
      </c>
    </row>
    <row r="37" spans="1:3" x14ac:dyDescent="0.25">
      <c r="A37" t="s">
        <v>141</v>
      </c>
      <c r="B37" t="s">
        <v>148</v>
      </c>
      <c r="C37" t="s">
        <v>759</v>
      </c>
    </row>
    <row r="38" spans="1:3" x14ac:dyDescent="0.25">
      <c r="A38" t="s">
        <v>141</v>
      </c>
      <c r="B38" t="s">
        <v>148</v>
      </c>
      <c r="C38" t="s">
        <v>761</v>
      </c>
    </row>
    <row r="39" spans="1:3" x14ac:dyDescent="0.25">
      <c r="A39" t="s">
        <v>141</v>
      </c>
      <c r="B39" t="s">
        <v>161</v>
      </c>
    </row>
    <row r="40" spans="1:3" x14ac:dyDescent="0.25">
      <c r="A40" t="s">
        <v>141</v>
      </c>
      <c r="B40" t="s">
        <v>164</v>
      </c>
    </row>
    <row r="41" spans="1:3" x14ac:dyDescent="0.25">
      <c r="A41" t="s">
        <v>141</v>
      </c>
      <c r="B41" t="s">
        <v>167</v>
      </c>
    </row>
    <row r="42" spans="1:3" x14ac:dyDescent="0.25">
      <c r="A42" t="s">
        <v>172</v>
      </c>
      <c r="B42" t="s">
        <v>173</v>
      </c>
    </row>
    <row r="43" spans="1:3" x14ac:dyDescent="0.25">
      <c r="A43" t="s">
        <v>172</v>
      </c>
      <c r="B43" t="s">
        <v>175</v>
      </c>
    </row>
    <row r="44" spans="1:3" x14ac:dyDescent="0.25">
      <c r="A44" t="s">
        <v>172</v>
      </c>
      <c r="B44" t="s">
        <v>185</v>
      </c>
    </row>
    <row r="45" spans="1:3" x14ac:dyDescent="0.25">
      <c r="A45" t="s">
        <v>190</v>
      </c>
      <c r="B45" t="s">
        <v>191</v>
      </c>
    </row>
    <row r="46" spans="1:3" x14ac:dyDescent="0.25">
      <c r="A46" t="s">
        <v>190</v>
      </c>
      <c r="B46" t="s">
        <v>193</v>
      </c>
      <c r="C46" t="s">
        <v>954</v>
      </c>
    </row>
    <row r="47" spans="1:3" x14ac:dyDescent="0.25">
      <c r="A47" t="s">
        <v>190</v>
      </c>
      <c r="B47" t="s">
        <v>197</v>
      </c>
      <c r="C47" t="s">
        <v>955</v>
      </c>
    </row>
    <row r="48" spans="1:3" x14ac:dyDescent="0.25">
      <c r="A48" t="s">
        <v>190</v>
      </c>
      <c r="B48" t="s">
        <v>197</v>
      </c>
      <c r="C48" t="s">
        <v>956</v>
      </c>
    </row>
    <row r="49" spans="1:3" x14ac:dyDescent="0.25">
      <c r="A49" t="s">
        <v>190</v>
      </c>
      <c r="B49" t="s">
        <v>197</v>
      </c>
      <c r="C49" t="s">
        <v>957</v>
      </c>
    </row>
    <row r="50" spans="1:3" x14ac:dyDescent="0.25">
      <c r="A50" t="s">
        <v>190</v>
      </c>
      <c r="B50" t="s">
        <v>197</v>
      </c>
      <c r="C50" t="s">
        <v>958</v>
      </c>
    </row>
    <row r="51" spans="1:3" x14ac:dyDescent="0.25">
      <c r="A51" t="s">
        <v>190</v>
      </c>
      <c r="B51" t="s">
        <v>714</v>
      </c>
      <c r="C51" t="s">
        <v>959</v>
      </c>
    </row>
    <row r="52" spans="1:3" x14ac:dyDescent="0.25">
      <c r="A52" t="s">
        <v>190</v>
      </c>
      <c r="B52" t="s">
        <v>207</v>
      </c>
    </row>
    <row r="53" spans="1:3" x14ac:dyDescent="0.25">
      <c r="A53" t="s">
        <v>190</v>
      </c>
      <c r="B53" t="s">
        <v>210</v>
      </c>
    </row>
    <row r="54" spans="1:3" x14ac:dyDescent="0.25">
      <c r="A54" t="s">
        <v>190</v>
      </c>
      <c r="B54" t="s">
        <v>215</v>
      </c>
    </row>
    <row r="55" spans="1:3" x14ac:dyDescent="0.25">
      <c r="A55" t="s">
        <v>218</v>
      </c>
      <c r="B55" t="s">
        <v>219</v>
      </c>
    </row>
    <row r="56" spans="1:3" x14ac:dyDescent="0.25">
      <c r="A56" t="s">
        <v>218</v>
      </c>
      <c r="B56" t="s">
        <v>243</v>
      </c>
    </row>
    <row r="57" spans="1:3" x14ac:dyDescent="0.25">
      <c r="A57" t="s">
        <v>218</v>
      </c>
      <c r="B57" t="s">
        <v>247</v>
      </c>
    </row>
    <row r="58" spans="1:3" x14ac:dyDescent="0.25">
      <c r="A58" t="s">
        <v>218</v>
      </c>
      <c r="B58" t="s">
        <v>715</v>
      </c>
      <c r="C58" t="s">
        <v>960</v>
      </c>
    </row>
    <row r="59" spans="1:3" x14ac:dyDescent="0.25">
      <c r="A59" t="s">
        <v>218</v>
      </c>
      <c r="B59" t="s">
        <v>286</v>
      </c>
      <c r="C59" t="s">
        <v>793</v>
      </c>
    </row>
    <row r="60" spans="1:3" x14ac:dyDescent="0.25">
      <c r="A60" t="s">
        <v>218</v>
      </c>
      <c r="B60" t="s">
        <v>286</v>
      </c>
      <c r="C60" t="s">
        <v>792</v>
      </c>
    </row>
    <row r="61" spans="1:3" x14ac:dyDescent="0.25">
      <c r="A61" t="s">
        <v>218</v>
      </c>
      <c r="B61" t="s">
        <v>286</v>
      </c>
      <c r="C61" t="s">
        <v>288</v>
      </c>
    </row>
    <row r="62" spans="1:3" x14ac:dyDescent="0.25">
      <c r="A62" t="s">
        <v>218</v>
      </c>
      <c r="B62" t="s">
        <v>286</v>
      </c>
      <c r="C62" t="s">
        <v>362</v>
      </c>
    </row>
    <row r="63" spans="1:3" x14ac:dyDescent="0.25">
      <c r="A63" t="s">
        <v>218</v>
      </c>
      <c r="B63" t="s">
        <v>312</v>
      </c>
    </row>
    <row r="64" spans="1:3" x14ac:dyDescent="0.25">
      <c r="A64" t="s">
        <v>218</v>
      </c>
      <c r="B64" t="s">
        <v>328</v>
      </c>
      <c r="C64" t="s">
        <v>788</v>
      </c>
    </row>
    <row r="65" spans="1:3" x14ac:dyDescent="0.25">
      <c r="A65" t="s">
        <v>218</v>
      </c>
      <c r="B65" t="s">
        <v>328</v>
      </c>
      <c r="C65" t="s">
        <v>961</v>
      </c>
    </row>
    <row r="66" spans="1:3" x14ac:dyDescent="0.25">
      <c r="A66" t="s">
        <v>218</v>
      </c>
      <c r="B66" t="s">
        <v>328</v>
      </c>
      <c r="C66" t="s">
        <v>962</v>
      </c>
    </row>
    <row r="67" spans="1:3" x14ac:dyDescent="0.25">
      <c r="A67" t="s">
        <v>218</v>
      </c>
      <c r="B67" t="s">
        <v>347</v>
      </c>
      <c r="C67" t="s">
        <v>804</v>
      </c>
    </row>
    <row r="68" spans="1:3" x14ac:dyDescent="0.25">
      <c r="A68" t="s">
        <v>218</v>
      </c>
      <c r="B68" t="s">
        <v>365</v>
      </c>
      <c r="C68" t="s">
        <v>805</v>
      </c>
    </row>
    <row r="69" spans="1:3" x14ac:dyDescent="0.25">
      <c r="A69" t="s">
        <v>218</v>
      </c>
      <c r="B69" t="s">
        <v>368</v>
      </c>
      <c r="C69" t="s">
        <v>806</v>
      </c>
    </row>
    <row r="70" spans="1:3" x14ac:dyDescent="0.25">
      <c r="A70" t="s">
        <v>218</v>
      </c>
      <c r="B70" t="s">
        <v>372</v>
      </c>
      <c r="C70" t="s">
        <v>807</v>
      </c>
    </row>
    <row r="71" spans="1:3" x14ac:dyDescent="0.25">
      <c r="A71" t="s">
        <v>218</v>
      </c>
      <c r="B71" t="s">
        <v>374</v>
      </c>
    </row>
    <row r="72" spans="1:3" x14ac:dyDescent="0.25">
      <c r="A72" t="s">
        <v>376</v>
      </c>
      <c r="B72" t="s">
        <v>377</v>
      </c>
    </row>
    <row r="73" spans="1:3" x14ac:dyDescent="0.25">
      <c r="A73" t="s">
        <v>376</v>
      </c>
      <c r="B73" t="s">
        <v>391</v>
      </c>
    </row>
    <row r="74" spans="1:3" x14ac:dyDescent="0.25">
      <c r="A74" t="s">
        <v>431</v>
      </c>
      <c r="B74" t="s">
        <v>432</v>
      </c>
    </row>
    <row r="75" spans="1:3" x14ac:dyDescent="0.25">
      <c r="A75" t="s">
        <v>431</v>
      </c>
      <c r="B75" t="s">
        <v>437</v>
      </c>
    </row>
    <row r="76" spans="1:3" x14ac:dyDescent="0.25">
      <c r="A76" t="s">
        <v>440</v>
      </c>
      <c r="B76" t="s">
        <v>441</v>
      </c>
    </row>
    <row r="77" spans="1:3" x14ac:dyDescent="0.25">
      <c r="A77" t="s">
        <v>440</v>
      </c>
      <c r="B77" t="s">
        <v>442</v>
      </c>
    </row>
    <row r="78" spans="1:3" x14ac:dyDescent="0.25">
      <c r="A78" t="s">
        <v>440</v>
      </c>
      <c r="B78" t="s">
        <v>445</v>
      </c>
    </row>
    <row r="79" spans="1:3" x14ac:dyDescent="0.25">
      <c r="A79" t="s">
        <v>450</v>
      </c>
      <c r="B79" t="s">
        <v>451</v>
      </c>
      <c r="C79" t="s">
        <v>963</v>
      </c>
    </row>
    <row r="80" spans="1:3" x14ac:dyDescent="0.25">
      <c r="A80" t="s">
        <v>450</v>
      </c>
      <c r="B80" t="s">
        <v>454</v>
      </c>
    </row>
    <row r="81" spans="1:3" x14ac:dyDescent="0.25">
      <c r="A81" t="s">
        <v>460</v>
      </c>
      <c r="B81" t="s">
        <v>461</v>
      </c>
      <c r="C81" t="s">
        <v>964</v>
      </c>
    </row>
    <row r="82" spans="1:3" x14ac:dyDescent="0.25">
      <c r="A82" t="s">
        <v>460</v>
      </c>
      <c r="B82" t="s">
        <v>478</v>
      </c>
    </row>
    <row r="83" spans="1:3" x14ac:dyDescent="0.25">
      <c r="A83" t="s">
        <v>460</v>
      </c>
      <c r="B83" t="s">
        <v>489</v>
      </c>
      <c r="C83" t="s">
        <v>870</v>
      </c>
    </row>
    <row r="84" spans="1:3" x14ac:dyDescent="0.25">
      <c r="A84" t="s">
        <v>460</v>
      </c>
      <c r="B84" t="s">
        <v>499</v>
      </c>
    </row>
    <row r="85" spans="1:3" x14ac:dyDescent="0.25">
      <c r="A85" t="s">
        <v>460</v>
      </c>
      <c r="B85" t="s">
        <v>504</v>
      </c>
      <c r="C85" t="s">
        <v>505</v>
      </c>
    </row>
    <row r="86" spans="1:3" x14ac:dyDescent="0.25">
      <c r="A86" t="s">
        <v>460</v>
      </c>
      <c r="B86" t="s">
        <v>508</v>
      </c>
      <c r="C86" t="s">
        <v>965</v>
      </c>
    </row>
    <row r="87" spans="1:3" x14ac:dyDescent="0.25">
      <c r="A87" t="s">
        <v>460</v>
      </c>
      <c r="B87" t="s">
        <v>508</v>
      </c>
      <c r="C87" t="s">
        <v>966</v>
      </c>
    </row>
    <row r="88" spans="1:3" x14ac:dyDescent="0.25">
      <c r="A88" t="s">
        <v>460</v>
      </c>
      <c r="B88" t="s">
        <v>508</v>
      </c>
      <c r="C88" t="s">
        <v>967</v>
      </c>
    </row>
    <row r="89" spans="1:3" x14ac:dyDescent="0.25">
      <c r="A89" t="s">
        <v>460</v>
      </c>
      <c r="B89" t="s">
        <v>518</v>
      </c>
    </row>
    <row r="90" spans="1:3" x14ac:dyDescent="0.25">
      <c r="A90" t="s">
        <v>460</v>
      </c>
      <c r="B90" t="s">
        <v>526</v>
      </c>
    </row>
    <row r="91" spans="1:3" x14ac:dyDescent="0.25">
      <c r="A91" t="s">
        <v>460</v>
      </c>
      <c r="B91" t="s">
        <v>553</v>
      </c>
    </row>
    <row r="92" spans="1:3" x14ac:dyDescent="0.25">
      <c r="A92" t="s">
        <v>460</v>
      </c>
      <c r="B92" t="s">
        <v>557</v>
      </c>
      <c r="C92" t="s">
        <v>887</v>
      </c>
    </row>
    <row r="93" spans="1:3" x14ac:dyDescent="0.25">
      <c r="A93" t="s">
        <v>460</v>
      </c>
      <c r="B93" t="s">
        <v>557</v>
      </c>
      <c r="C93" t="s">
        <v>888</v>
      </c>
    </row>
    <row r="94" spans="1:3" x14ac:dyDescent="0.25">
      <c r="A94" t="s">
        <v>460</v>
      </c>
      <c r="B94" t="s">
        <v>557</v>
      </c>
      <c r="C94" t="s">
        <v>968</v>
      </c>
    </row>
    <row r="95" spans="1:3" x14ac:dyDescent="0.25">
      <c r="A95" t="s">
        <v>460</v>
      </c>
      <c r="B95" t="s">
        <v>557</v>
      </c>
      <c r="C95" t="s">
        <v>969</v>
      </c>
    </row>
    <row r="96" spans="1:3" x14ac:dyDescent="0.25">
      <c r="A96" t="s">
        <v>460</v>
      </c>
      <c r="B96" t="s">
        <v>557</v>
      </c>
      <c r="C96" t="s">
        <v>889</v>
      </c>
    </row>
    <row r="97" spans="1:3" x14ac:dyDescent="0.25">
      <c r="A97" t="s">
        <v>460</v>
      </c>
      <c r="B97" t="s">
        <v>557</v>
      </c>
      <c r="C97" t="s">
        <v>592</v>
      </c>
    </row>
    <row r="98" spans="1:3" x14ac:dyDescent="0.25">
      <c r="A98" t="s">
        <v>593</v>
      </c>
      <c r="B98" t="s">
        <v>594</v>
      </c>
    </row>
    <row r="99" spans="1:3" x14ac:dyDescent="0.25">
      <c r="A99" t="s">
        <v>593</v>
      </c>
      <c r="B99" t="s">
        <v>606</v>
      </c>
    </row>
    <row r="100" spans="1:3" x14ac:dyDescent="0.25">
      <c r="A100" t="s">
        <v>593</v>
      </c>
      <c r="B100" t="s">
        <v>609</v>
      </c>
    </row>
    <row r="101" spans="1:3" x14ac:dyDescent="0.25">
      <c r="A101" t="s">
        <v>593</v>
      </c>
      <c r="B101" t="s">
        <v>613</v>
      </c>
    </row>
    <row r="102" spans="1:3" x14ac:dyDescent="0.25">
      <c r="A102" t="s">
        <v>593</v>
      </c>
      <c r="B102" t="s">
        <v>625</v>
      </c>
    </row>
    <row r="103" spans="1:3" x14ac:dyDescent="0.25">
      <c r="A103" t="s">
        <v>593</v>
      </c>
      <c r="B103" t="s">
        <v>627</v>
      </c>
    </row>
    <row r="104" spans="1:3" x14ac:dyDescent="0.25">
      <c r="A104" t="s">
        <v>593</v>
      </c>
      <c r="B104" t="s">
        <v>631</v>
      </c>
    </row>
    <row r="105" spans="1:3" x14ac:dyDescent="0.25">
      <c r="A105" t="s">
        <v>593</v>
      </c>
      <c r="B105" t="s">
        <v>635</v>
      </c>
    </row>
    <row r="106" spans="1:3" x14ac:dyDescent="0.25">
      <c r="A106" t="s">
        <v>593</v>
      </c>
      <c r="B106" t="s">
        <v>973</v>
      </c>
    </row>
    <row r="107" spans="1:3" x14ac:dyDescent="0.25">
      <c r="A107" t="s">
        <v>593</v>
      </c>
      <c r="B107" t="s">
        <v>637</v>
      </c>
    </row>
    <row r="108" spans="1:3" x14ac:dyDescent="0.25">
      <c r="A108" t="s">
        <v>593</v>
      </c>
      <c r="B108" t="s">
        <v>645</v>
      </c>
      <c r="C108" t="s">
        <v>970</v>
      </c>
    </row>
    <row r="109" spans="1:3" x14ac:dyDescent="0.25">
      <c r="A109" t="s">
        <v>593</v>
      </c>
      <c r="B109" t="s">
        <v>645</v>
      </c>
      <c r="C109" t="s">
        <v>648</v>
      </c>
    </row>
    <row r="110" spans="1:3" x14ac:dyDescent="0.25">
      <c r="A110" t="s">
        <v>593</v>
      </c>
      <c r="B110" t="s">
        <v>645</v>
      </c>
      <c r="C110" t="s">
        <v>647</v>
      </c>
    </row>
    <row r="111" spans="1:3" x14ac:dyDescent="0.25">
      <c r="A111" t="s">
        <v>593</v>
      </c>
      <c r="B111" t="s">
        <v>645</v>
      </c>
      <c r="C111" t="s">
        <v>971</v>
      </c>
    </row>
    <row r="112" spans="1:3" x14ac:dyDescent="0.25">
      <c r="A112" t="s">
        <v>593</v>
      </c>
      <c r="B112" t="s">
        <v>650</v>
      </c>
    </row>
    <row r="113" spans="1:2" x14ac:dyDescent="0.25">
      <c r="A113" t="s">
        <v>593</v>
      </c>
      <c r="B113" t="s">
        <v>671</v>
      </c>
    </row>
    <row r="114" spans="1:2" x14ac:dyDescent="0.25">
      <c r="A114" t="s">
        <v>674</v>
      </c>
      <c r="B114" t="s">
        <v>675</v>
      </c>
    </row>
    <row r="115" spans="1:2" x14ac:dyDescent="0.25">
      <c r="A115" t="s">
        <v>674</v>
      </c>
      <c r="B115" t="s">
        <v>678</v>
      </c>
    </row>
    <row r="116" spans="1:2" x14ac:dyDescent="0.25">
      <c r="A116" t="s">
        <v>674</v>
      </c>
      <c r="B116" t="s">
        <v>685</v>
      </c>
    </row>
    <row r="117" spans="1:2" x14ac:dyDescent="0.25">
      <c r="A117" t="s">
        <v>674</v>
      </c>
      <c r="B117" t="s">
        <v>688</v>
      </c>
    </row>
    <row r="118" spans="1:2" x14ac:dyDescent="0.25">
      <c r="A118" t="s">
        <v>693</v>
      </c>
      <c r="B118" t="s">
        <v>53</v>
      </c>
    </row>
    <row r="119" spans="1:2" x14ac:dyDescent="0.25">
      <c r="A119" t="s">
        <v>693</v>
      </c>
      <c r="B119" t="s">
        <v>695</v>
      </c>
    </row>
    <row r="120" spans="1:2" x14ac:dyDescent="0.25">
      <c r="A120" t="s">
        <v>693</v>
      </c>
      <c r="B120" t="s">
        <v>697</v>
      </c>
    </row>
    <row r="121" spans="1:2" x14ac:dyDescent="0.25">
      <c r="A121" t="s">
        <v>693</v>
      </c>
      <c r="B121" t="s">
        <v>701</v>
      </c>
    </row>
  </sheetData>
  <autoFilter ref="A1:D21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9"/>
  <sheetViews>
    <sheetView workbookViewId="0">
      <pane ySplit="1" topLeftCell="A618" activePane="bottomLeft" state="frozen"/>
      <selection pane="bottomLeft" activeCell="B664" sqref="B664"/>
    </sheetView>
  </sheetViews>
  <sheetFormatPr defaultRowHeight="15" x14ac:dyDescent="0.25"/>
  <cols>
    <col min="1" max="1" width="65.7109375" customWidth="1"/>
    <col min="2" max="2" width="63.5703125" customWidth="1"/>
    <col min="3" max="3" width="76.7109375" customWidth="1"/>
    <col min="4" max="4" width="15.5703125" hidden="1" customWidth="1"/>
    <col min="5" max="5" width="16" bestFit="1" customWidth="1"/>
    <col min="6" max="6" width="0" hidden="1" customWidth="1"/>
  </cols>
  <sheetData>
    <row r="1" spans="1:7" x14ac:dyDescent="0.25">
      <c r="A1" t="s">
        <v>710</v>
      </c>
      <c r="B1" t="s">
        <v>711</v>
      </c>
      <c r="C1" t="s">
        <v>712</v>
      </c>
      <c r="D1" t="s">
        <v>989</v>
      </c>
      <c r="E1" t="s">
        <v>988</v>
      </c>
      <c r="F1" t="s">
        <v>987</v>
      </c>
      <c r="G1" t="s">
        <v>1097</v>
      </c>
    </row>
    <row r="2" spans="1:7" x14ac:dyDescent="0.25">
      <c r="A2" t="s">
        <v>0</v>
      </c>
      <c r="B2" t="s">
        <v>990</v>
      </c>
      <c r="C2" t="s">
        <v>2</v>
      </c>
      <c r="D2" t="str">
        <f>SUBSTITUTE(F2,MID(F2,1,1),UPPER(MID(F2,1,1)),1)</f>
        <v>Acqua, bevande alcoliche e non alcoliche</v>
      </c>
      <c r="E2" t="str">
        <f>IF(EXACT(C2,D2)=TRUE,"OK","ERRORE")</f>
        <v>OK</v>
      </c>
      <c r="F2" t="str">
        <f>LOWER(C2)</f>
        <v>acqua, bevande alcoliche e non alcoliche</v>
      </c>
      <c r="G2" t="str">
        <f>VLOOKUP(C2,'Check Alb'!C2:C644,1,FALSE)</f>
        <v>Acqua, bevande alcoliche e non alcoliche</v>
      </c>
    </row>
    <row r="3" spans="1:7" x14ac:dyDescent="0.25">
      <c r="A3" t="s">
        <v>0</v>
      </c>
      <c r="B3" t="s">
        <v>990</v>
      </c>
      <c r="C3" s="2" t="s">
        <v>1014</v>
      </c>
      <c r="D3" t="str">
        <f t="shared" ref="D3:D66" si="0">SUBSTITUTE(F3,MID(F3,1,1),UPPER(MID(F3,1,1)),1)</f>
        <v>Biscotti, croissant, dolci, cacao, cioccolata, dessert e prodotti prima colazione</v>
      </c>
      <c r="E3" t="str">
        <f t="shared" ref="E3:E66" si="1">IF(EXACT(C3,D3)=TRUE,"OK","ERRORE")</f>
        <v>OK</v>
      </c>
      <c r="F3" t="str">
        <f t="shared" ref="F3:F66" si="2">LOWER(C3)</f>
        <v>biscotti, croissant, dolci, cacao, cioccolata, dessert e prodotti prima colazione</v>
      </c>
      <c r="G3" t="str">
        <f>VLOOKUP(C3,'Check Alb'!C3:C645,1,FALSE)</f>
        <v>Biscotti, croissant, dolci, cacao, cioccolata, dessert e prodotti prima colazione</v>
      </c>
    </row>
    <row r="4" spans="1:7" x14ac:dyDescent="0.25">
      <c r="A4" t="s">
        <v>0</v>
      </c>
      <c r="B4" t="s">
        <v>990</v>
      </c>
      <c r="C4" s="2" t="s">
        <v>1013</v>
      </c>
      <c r="D4" t="str">
        <f t="shared" si="0"/>
        <v>Caffè, tè e infusi</v>
      </c>
      <c r="E4" t="str">
        <f t="shared" si="1"/>
        <v>OK</v>
      </c>
      <c r="F4" t="str">
        <f t="shared" si="2"/>
        <v>caffè, tè e infusi</v>
      </c>
      <c r="G4" t="str">
        <f>VLOOKUP(C4,'Check Alb'!C4:C646,1,FALSE)</f>
        <v>Caffè, tè e infusi</v>
      </c>
    </row>
    <row r="5" spans="1:7" x14ac:dyDescent="0.25">
      <c r="A5" t="s">
        <v>0</v>
      </c>
      <c r="B5" t="s">
        <v>990</v>
      </c>
      <c r="C5" t="s">
        <v>5</v>
      </c>
      <c r="D5" t="str">
        <f t="shared" si="0"/>
        <v>Carni di tutte le specie animali</v>
      </c>
      <c r="E5" t="str">
        <f t="shared" si="1"/>
        <v>OK</v>
      </c>
      <c r="F5" t="str">
        <f t="shared" si="2"/>
        <v>carni di tutte le specie animali</v>
      </c>
      <c r="G5" t="str">
        <f>VLOOKUP(C5,'Check Alb'!C5:C647,1,FALSE)</f>
        <v>Carni di tutte le specie animali</v>
      </c>
    </row>
    <row r="6" spans="1:7" x14ac:dyDescent="0.25">
      <c r="A6" t="s">
        <v>0</v>
      </c>
      <c r="B6" t="s">
        <v>990</v>
      </c>
      <c r="C6" t="s">
        <v>6</v>
      </c>
      <c r="D6" t="str">
        <f t="shared" si="0"/>
        <v>Cereali, legumi e frutta secca</v>
      </c>
      <c r="E6" t="str">
        <f t="shared" si="1"/>
        <v>OK</v>
      </c>
      <c r="F6" t="str">
        <f t="shared" si="2"/>
        <v>cereali, legumi e frutta secca</v>
      </c>
      <c r="G6" t="str">
        <f>VLOOKUP(C6,'Check Alb'!C6:C648,1,FALSE)</f>
        <v>Cereali, legumi e frutta secca</v>
      </c>
    </row>
    <row r="7" spans="1:7" x14ac:dyDescent="0.25">
      <c r="A7" t="s">
        <v>0</v>
      </c>
      <c r="B7" t="s">
        <v>990</v>
      </c>
      <c r="C7" t="s">
        <v>7</v>
      </c>
      <c r="D7" t="str">
        <f t="shared" si="0"/>
        <v>Brodi e dadi, condimenti, salse e spezie</v>
      </c>
      <c r="E7" t="str">
        <f t="shared" si="1"/>
        <v>OK</v>
      </c>
      <c r="F7" t="str">
        <f t="shared" si="2"/>
        <v>brodi e dadi, condimenti, salse e spezie</v>
      </c>
      <c r="G7" t="str">
        <f>VLOOKUP(C7,'Check Alb'!C7:C649,1,FALSE)</f>
        <v>Brodi e dadi, condimenti, salse e spezie</v>
      </c>
    </row>
    <row r="8" spans="1:7" x14ac:dyDescent="0.25">
      <c r="A8" t="s">
        <v>0</v>
      </c>
      <c r="B8" t="s">
        <v>990</v>
      </c>
      <c r="C8" t="s">
        <v>8</v>
      </c>
      <c r="D8" t="str">
        <f t="shared" si="0"/>
        <v>Confetture, conserve di frutta, marmellate e miele</v>
      </c>
      <c r="E8" t="str">
        <f t="shared" si="1"/>
        <v>OK</v>
      </c>
      <c r="F8" t="str">
        <f t="shared" si="2"/>
        <v>confetture, conserve di frutta, marmellate e miele</v>
      </c>
      <c r="G8" t="str">
        <f>VLOOKUP(C8,'Check Alb'!C8:C650,1,FALSE)</f>
        <v>Confetture, conserve di frutta, marmellate e miele</v>
      </c>
    </row>
    <row r="9" spans="1:7" x14ac:dyDescent="0.25">
      <c r="A9" t="s">
        <v>0</v>
      </c>
      <c r="B9" t="s">
        <v>990</v>
      </c>
      <c r="C9" t="s">
        <v>1016</v>
      </c>
      <c r="D9" t="str">
        <f t="shared" si="0"/>
        <v>Frutta e verdura fresca e secca, odori e patate</v>
      </c>
      <c r="E9" t="str">
        <f t="shared" si="1"/>
        <v>OK</v>
      </c>
      <c r="F9" t="str">
        <f t="shared" si="2"/>
        <v>frutta e verdura fresca e secca, odori e patate</v>
      </c>
      <c r="G9" t="e">
        <f>VLOOKUP(C9,'Check Alb'!C9:C651,1,FALSE)</f>
        <v>#N/A</v>
      </c>
    </row>
    <row r="10" spans="1:7" x14ac:dyDescent="0.25">
      <c r="A10" t="s">
        <v>0</v>
      </c>
      <c r="B10" t="s">
        <v>990</v>
      </c>
      <c r="C10" t="s">
        <v>10</v>
      </c>
      <c r="D10" t="str">
        <f t="shared" si="0"/>
        <v>Gelati, sorbetti e prodotti affini</v>
      </c>
      <c r="E10" t="str">
        <f t="shared" si="1"/>
        <v>OK</v>
      </c>
      <c r="F10" t="str">
        <f t="shared" si="2"/>
        <v>gelati, sorbetti e prodotti affini</v>
      </c>
      <c r="G10" t="str">
        <f>VLOOKUP(C10,'Check Alb'!C10:C652,1,FALSE)</f>
        <v>Gelati, sorbetti e prodotti affini</v>
      </c>
    </row>
    <row r="11" spans="1:7" x14ac:dyDescent="0.25">
      <c r="A11" t="s">
        <v>0</v>
      </c>
      <c r="B11" t="s">
        <v>990</v>
      </c>
      <c r="C11" t="s">
        <v>11</v>
      </c>
      <c r="D11" t="str">
        <f t="shared" si="0"/>
        <v>Mangimi e alimenti per animali</v>
      </c>
      <c r="E11" t="str">
        <f t="shared" si="1"/>
        <v>OK</v>
      </c>
      <c r="F11" t="str">
        <f t="shared" si="2"/>
        <v>mangimi e alimenti per animali</v>
      </c>
      <c r="G11" t="str">
        <f>VLOOKUP(C11,'Check Alb'!C11:C653,1,FALSE)</f>
        <v>Mangimi e alimenti per animali</v>
      </c>
    </row>
    <row r="12" spans="1:7" x14ac:dyDescent="0.25">
      <c r="A12" t="s">
        <v>0</v>
      </c>
      <c r="B12" t="s">
        <v>990</v>
      </c>
      <c r="C12" t="s">
        <v>12</v>
      </c>
      <c r="D12" t="str">
        <f t="shared" si="0"/>
        <v>Olii e grassi</v>
      </c>
      <c r="E12" t="str">
        <f t="shared" si="1"/>
        <v>OK</v>
      </c>
      <c r="F12" t="str">
        <f t="shared" si="2"/>
        <v>olii e grassi</v>
      </c>
      <c r="G12" t="str">
        <f>VLOOKUP(C12,'Check Alb'!C12:C654,1,FALSE)</f>
        <v>Olii e grassi</v>
      </c>
    </row>
    <row r="13" spans="1:7" x14ac:dyDescent="0.25">
      <c r="A13" t="s">
        <v>0</v>
      </c>
      <c r="B13" t="s">
        <v>990</v>
      </c>
      <c r="C13" t="s">
        <v>1017</v>
      </c>
      <c r="D13" t="str">
        <f t="shared" si="0"/>
        <v>Pane e sostitutivi, sfarinati e pizza</v>
      </c>
      <c r="E13" t="str">
        <f t="shared" si="1"/>
        <v>OK</v>
      </c>
      <c r="F13" t="str">
        <f t="shared" si="2"/>
        <v>pane e sostitutivi, sfarinati e pizza</v>
      </c>
      <c r="G13" t="e">
        <f>VLOOKUP(C13,'Check Alb'!C13:C655,1,FALSE)</f>
        <v>#N/A</v>
      </c>
    </row>
    <row r="14" spans="1:7" x14ac:dyDescent="0.25">
      <c r="A14" t="s">
        <v>0</v>
      </c>
      <c r="B14" t="s">
        <v>990</v>
      </c>
      <c r="C14" t="s">
        <v>14</v>
      </c>
      <c r="D14" t="str">
        <f t="shared" si="0"/>
        <v>Pasta e riso</v>
      </c>
      <c r="E14" t="str">
        <f t="shared" si="1"/>
        <v>OK</v>
      </c>
      <c r="F14" t="str">
        <f t="shared" si="2"/>
        <v>pasta e riso</v>
      </c>
      <c r="G14" t="str">
        <f>VLOOKUP(C14,'Check Alb'!C14:C656,1,FALSE)</f>
        <v>Pasta e riso</v>
      </c>
    </row>
    <row r="15" spans="1:7" x14ac:dyDescent="0.25">
      <c r="A15" t="s">
        <v>0</v>
      </c>
      <c r="B15" t="s">
        <v>990</v>
      </c>
      <c r="C15" t="s">
        <v>15</v>
      </c>
      <c r="D15" t="str">
        <f t="shared" si="0"/>
        <v>Pesce, molluschi e crostacei</v>
      </c>
      <c r="E15" t="str">
        <f t="shared" si="1"/>
        <v>OK</v>
      </c>
      <c r="F15" t="str">
        <f t="shared" si="2"/>
        <v>pesce, molluschi e crostacei</v>
      </c>
      <c r="G15" t="str">
        <f>VLOOKUP(C15,'Check Alb'!C15:C657,1,FALSE)</f>
        <v>Pesce, molluschi e crostacei</v>
      </c>
    </row>
    <row r="16" spans="1:7" x14ac:dyDescent="0.25">
      <c r="A16" t="s">
        <v>0</v>
      </c>
      <c r="B16" t="s">
        <v>990</v>
      </c>
      <c r="C16" t="s">
        <v>16</v>
      </c>
      <c r="D16" t="str">
        <f t="shared" si="0"/>
        <v>Preparazioni gastronomiche</v>
      </c>
      <c r="E16" t="str">
        <f t="shared" si="1"/>
        <v>OK</v>
      </c>
      <c r="F16" t="str">
        <f t="shared" si="2"/>
        <v>preparazioni gastronomiche</v>
      </c>
      <c r="G16" t="str">
        <f>VLOOKUP(C16,'Check Alb'!C16:C658,1,FALSE)</f>
        <v>Preparazioni gastronomiche</v>
      </c>
    </row>
    <row r="17" spans="1:7" x14ac:dyDescent="0.25">
      <c r="A17" t="s">
        <v>0</v>
      </c>
      <c r="B17" t="s">
        <v>990</v>
      </c>
      <c r="C17" s="2" t="s">
        <v>1018</v>
      </c>
      <c r="D17" t="str">
        <f t="shared" si="0"/>
        <v>Prodotti ittici surgelati e congelati</v>
      </c>
      <c r="E17" t="str">
        <f t="shared" si="1"/>
        <v>OK</v>
      </c>
      <c r="F17" t="str">
        <f t="shared" si="2"/>
        <v>prodotti ittici surgelati e congelati</v>
      </c>
      <c r="G17" t="str">
        <f>VLOOKUP(C17,'Check Alb'!C17:C659,1,FALSE)</f>
        <v>Prodotti ittici surgelati e congelati</v>
      </c>
    </row>
    <row r="18" spans="1:7" x14ac:dyDescent="0.25">
      <c r="A18" t="s">
        <v>0</v>
      </c>
      <c r="B18" t="s">
        <v>990</v>
      </c>
      <c r="C18" t="s">
        <v>18</v>
      </c>
      <c r="D18" t="str">
        <f t="shared" si="0"/>
        <v>Prodotti lattiero caseari</v>
      </c>
      <c r="E18" t="str">
        <f t="shared" si="1"/>
        <v>OK</v>
      </c>
      <c r="F18" t="str">
        <f t="shared" si="2"/>
        <v>prodotti lattiero caseari</v>
      </c>
      <c r="G18" t="str">
        <f>VLOOKUP(C18,'Check Alb'!C18:C660,1,FALSE)</f>
        <v>Prodotti lattiero caseari</v>
      </c>
    </row>
    <row r="19" spans="1:7" x14ac:dyDescent="0.25">
      <c r="A19" t="s">
        <v>0</v>
      </c>
      <c r="B19" t="s">
        <v>990</v>
      </c>
      <c r="C19" t="s">
        <v>19</v>
      </c>
      <c r="D19" t="str">
        <f t="shared" si="0"/>
        <v>Salumi e insaccati</v>
      </c>
      <c r="E19" t="str">
        <f t="shared" si="1"/>
        <v>OK</v>
      </c>
      <c r="F19" t="str">
        <f t="shared" si="2"/>
        <v>salumi e insaccati</v>
      </c>
      <c r="G19" t="str">
        <f>VLOOKUP(C19,'Check Alb'!C19:C661,1,FALSE)</f>
        <v>Salumi e insaccati</v>
      </c>
    </row>
    <row r="20" spans="1:7" x14ac:dyDescent="0.25">
      <c r="A20" t="s">
        <v>0</v>
      </c>
      <c r="B20" t="s">
        <v>990</v>
      </c>
      <c r="C20" t="s">
        <v>20</v>
      </c>
      <c r="D20" t="str">
        <f t="shared" si="0"/>
        <v>Scatolame e conserve di carne, di pomodoro, ittiche e vegetali</v>
      </c>
      <c r="E20" t="str">
        <f t="shared" si="1"/>
        <v>OK</v>
      </c>
      <c r="F20" t="str">
        <f t="shared" si="2"/>
        <v>scatolame e conserve di carne, di pomodoro, ittiche e vegetali</v>
      </c>
      <c r="G20" t="str">
        <f>VLOOKUP(C20,'Check Alb'!C20:C662,1,FALSE)</f>
        <v>Scatolame e conserve di carne, di pomodoro, ittiche e vegetali</v>
      </c>
    </row>
    <row r="21" spans="1:7" x14ac:dyDescent="0.25">
      <c r="A21" t="s">
        <v>0</v>
      </c>
      <c r="B21" t="s">
        <v>990</v>
      </c>
      <c r="C21" t="s">
        <v>21</v>
      </c>
      <c r="D21" t="str">
        <f t="shared" si="0"/>
        <v>Uova</v>
      </c>
      <c r="E21" t="str">
        <f t="shared" si="1"/>
        <v>OK</v>
      </c>
      <c r="F21" t="str">
        <f t="shared" si="2"/>
        <v>uova</v>
      </c>
      <c r="G21" t="str">
        <f>VLOOKUP(C21,'Check Alb'!C21:C663,1,FALSE)</f>
        <v>Uova</v>
      </c>
    </row>
    <row r="22" spans="1:7" x14ac:dyDescent="0.25">
      <c r="A22" t="s">
        <v>0</v>
      </c>
      <c r="B22" t="s">
        <v>990</v>
      </c>
      <c r="C22" s="2" t="s">
        <v>1019</v>
      </c>
      <c r="D22" t="str">
        <f t="shared" si="0"/>
        <v>Verdura surgelata e congelata</v>
      </c>
      <c r="E22" t="str">
        <f t="shared" si="1"/>
        <v>OK</v>
      </c>
      <c r="F22" t="str">
        <f t="shared" si="2"/>
        <v>verdura surgelata e congelata</v>
      </c>
      <c r="G22" t="str">
        <f>VLOOKUP(C22,'Check Alb'!C22:C664,1,FALSE)</f>
        <v>Verdura surgelata e congelata</v>
      </c>
    </row>
    <row r="23" spans="1:7" x14ac:dyDescent="0.25">
      <c r="A23" t="s">
        <v>0</v>
      </c>
      <c r="B23" t="s">
        <v>990</v>
      </c>
      <c r="C23" t="s">
        <v>1022</v>
      </c>
      <c r="D23" t="str">
        <f t="shared" si="0"/>
        <v>Zucchero e dolcificanti</v>
      </c>
      <c r="E23" t="str">
        <f t="shared" si="1"/>
        <v>OK</v>
      </c>
      <c r="F23" t="str">
        <f t="shared" si="2"/>
        <v>zucchero e dolcificanti</v>
      </c>
      <c r="G23" t="str">
        <f>VLOOKUP(C23,'Check Alb'!C23:C665,1,FALSE)</f>
        <v>Zucchero e dolcificanti</v>
      </c>
    </row>
    <row r="24" spans="1:7" x14ac:dyDescent="0.25">
      <c r="A24" t="s">
        <v>0</v>
      </c>
      <c r="B24" t="s">
        <v>990</v>
      </c>
      <c r="C24" s="2" t="s">
        <v>1020</v>
      </c>
      <c r="D24" t="str">
        <f t="shared" si="0"/>
        <v>Carne surgelata e congelata</v>
      </c>
      <c r="E24" t="str">
        <f t="shared" si="1"/>
        <v>OK</v>
      </c>
      <c r="F24" t="str">
        <f t="shared" si="2"/>
        <v>carne surgelata e congelata</v>
      </c>
      <c r="G24" t="str">
        <f>VLOOKUP(C24,'Check Alb'!C24:C666,1,FALSE)</f>
        <v>Carne surgelata e congelata</v>
      </c>
    </row>
    <row r="25" spans="1:7" x14ac:dyDescent="0.25">
      <c r="A25" t="s">
        <v>0</v>
      </c>
      <c r="B25" t="s">
        <v>990</v>
      </c>
      <c r="C25" s="2" t="s">
        <v>1021</v>
      </c>
      <c r="D25" t="str">
        <f t="shared" si="0"/>
        <v>Primi piatti e crêpes panate surgelati e congelati</v>
      </c>
      <c r="E25" t="str">
        <f t="shared" si="1"/>
        <v>OK</v>
      </c>
      <c r="F25" t="str">
        <f t="shared" si="2"/>
        <v>primi piatti e crêpes panate surgelati e congelati</v>
      </c>
      <c r="G25" t="str">
        <f>VLOOKUP(C25,'Check Alb'!C25:C667,1,FALSE)</f>
        <v>Primi piatti e crêpes panate surgelati e congelati</v>
      </c>
    </row>
    <row r="26" spans="1:7" x14ac:dyDescent="0.25">
      <c r="A26" t="s">
        <v>0</v>
      </c>
      <c r="B26" t="s">
        <v>26</v>
      </c>
      <c r="C26" t="s">
        <v>27</v>
      </c>
      <c r="D26" t="str">
        <f t="shared" si="0"/>
        <v>Buoni pasto elettronici</v>
      </c>
      <c r="E26" t="str">
        <f t="shared" si="1"/>
        <v>OK</v>
      </c>
      <c r="F26" t="str">
        <f t="shared" si="2"/>
        <v>buoni pasto elettronici</v>
      </c>
      <c r="G26" t="str">
        <f>VLOOKUP(C26,'Check Alb'!C26:C668,1,FALSE)</f>
        <v>Buoni pasto elettronici</v>
      </c>
    </row>
    <row r="27" spans="1:7" x14ac:dyDescent="0.25">
      <c r="A27" t="s">
        <v>0</v>
      </c>
      <c r="B27" t="s">
        <v>26</v>
      </c>
      <c r="C27" t="s">
        <v>28</v>
      </c>
      <c r="D27" t="str">
        <f t="shared" si="0"/>
        <v>Buoni pasto cartacei</v>
      </c>
      <c r="E27" t="str">
        <f t="shared" si="1"/>
        <v>OK</v>
      </c>
      <c r="F27" t="str">
        <f t="shared" si="2"/>
        <v>buoni pasto cartacei</v>
      </c>
      <c r="G27" t="str">
        <f>VLOOKUP(C27,'Check Alb'!C27:C669,1,FALSE)</f>
        <v>Buoni pasto cartacei</v>
      </c>
    </row>
    <row r="28" spans="1:7" x14ac:dyDescent="0.25">
      <c r="A28" t="s">
        <v>0</v>
      </c>
      <c r="B28" t="s">
        <v>29</v>
      </c>
      <c r="C28" t="s">
        <v>30</v>
      </c>
      <c r="D28" t="str">
        <f t="shared" si="0"/>
        <v>Catering</v>
      </c>
      <c r="E28" t="str">
        <f t="shared" si="1"/>
        <v>OK</v>
      </c>
      <c r="F28" t="str">
        <f t="shared" si="2"/>
        <v>catering</v>
      </c>
      <c r="G28" t="str">
        <f>VLOOKUP(C28,'Check Alb'!C28:C670,1,FALSE)</f>
        <v>Catering</v>
      </c>
    </row>
    <row r="29" spans="1:7" x14ac:dyDescent="0.25">
      <c r="A29" t="s">
        <v>0</v>
      </c>
      <c r="B29" t="s">
        <v>29</v>
      </c>
      <c r="C29" t="s">
        <v>1023</v>
      </c>
      <c r="D29" t="str">
        <f t="shared" si="0"/>
        <v>Gestione bar</v>
      </c>
      <c r="E29" t="str">
        <f t="shared" si="1"/>
        <v>OK</v>
      </c>
      <c r="F29" t="str">
        <f t="shared" si="2"/>
        <v>gestione bar</v>
      </c>
      <c r="G29" t="str">
        <f>VLOOKUP(C29,'Check Alb'!C29:C671,1,FALSE)</f>
        <v>Gestione bar</v>
      </c>
    </row>
    <row r="30" spans="1:7" x14ac:dyDescent="0.25">
      <c r="A30" t="s">
        <v>0</v>
      </c>
      <c r="B30" t="s">
        <v>29</v>
      </c>
      <c r="C30" t="s">
        <v>1024</v>
      </c>
      <c r="D30" t="str">
        <f t="shared" si="0"/>
        <v>Gestione distributori automatici</v>
      </c>
      <c r="E30" t="str">
        <f t="shared" si="1"/>
        <v>OK</v>
      </c>
      <c r="F30" t="str">
        <f t="shared" si="2"/>
        <v>gestione distributori automatici</v>
      </c>
      <c r="G30" t="str">
        <f>VLOOKUP(C30,'Check Alb'!C30:C672,1,FALSE)</f>
        <v>Gestione distributori automatici</v>
      </c>
    </row>
    <row r="31" spans="1:7" x14ac:dyDescent="0.25">
      <c r="A31" t="s">
        <v>0</v>
      </c>
      <c r="B31" t="s">
        <v>29</v>
      </c>
      <c r="C31" t="s">
        <v>33</v>
      </c>
      <c r="D31" t="str">
        <f t="shared" si="0"/>
        <v>Ristorazione a bordo di mezzi di trasporto</v>
      </c>
      <c r="E31" t="str">
        <f t="shared" si="1"/>
        <v>OK</v>
      </c>
      <c r="F31" t="str">
        <f t="shared" si="2"/>
        <v>ristorazione a bordo di mezzi di trasporto</v>
      </c>
      <c r="G31" t="str">
        <f>VLOOKUP(C31,'Check Alb'!C31:C673,1,FALSE)</f>
        <v>Ristorazione a bordo di mezzi di trasporto</v>
      </c>
    </row>
    <row r="32" spans="1:7" x14ac:dyDescent="0.25">
      <c r="A32" t="s">
        <v>0</v>
      </c>
      <c r="B32" t="s">
        <v>29</v>
      </c>
      <c r="C32" t="s">
        <v>34</v>
      </c>
      <c r="D32" t="str">
        <f t="shared" si="0"/>
        <v>Ristorazione aziendale</v>
      </c>
      <c r="E32" t="str">
        <f t="shared" si="1"/>
        <v>OK</v>
      </c>
      <c r="F32" t="str">
        <f t="shared" si="2"/>
        <v>ristorazione aziendale</v>
      </c>
      <c r="G32" t="str">
        <f>VLOOKUP(C32,'Check Alb'!C32:C674,1,FALSE)</f>
        <v>Ristorazione aziendale</v>
      </c>
    </row>
    <row r="33" spans="1:7" x14ac:dyDescent="0.25">
      <c r="A33" t="s">
        <v>0</v>
      </c>
      <c r="B33" t="s">
        <v>29</v>
      </c>
      <c r="C33" t="s">
        <v>35</v>
      </c>
      <c r="D33" t="str">
        <f t="shared" si="0"/>
        <v>Ristorazione scolastica</v>
      </c>
      <c r="E33" t="str">
        <f t="shared" si="1"/>
        <v>OK</v>
      </c>
      <c r="F33" t="str">
        <f t="shared" si="2"/>
        <v>ristorazione scolastica</v>
      </c>
      <c r="G33" t="str">
        <f>VLOOKUP(C33,'Check Alb'!C33:C675,1,FALSE)</f>
        <v>Ristorazione scolastica</v>
      </c>
    </row>
    <row r="34" spans="1:7" x14ac:dyDescent="0.25">
      <c r="A34" t="s">
        <v>0</v>
      </c>
      <c r="B34" t="s">
        <v>29</v>
      </c>
      <c r="C34" t="s">
        <v>36</v>
      </c>
      <c r="D34" t="str">
        <f t="shared" si="0"/>
        <v>Ristorazione socio sanitaria</v>
      </c>
      <c r="E34" t="str">
        <f t="shared" si="1"/>
        <v>OK</v>
      </c>
      <c r="F34" t="str">
        <f t="shared" si="2"/>
        <v>ristorazione socio sanitaria</v>
      </c>
      <c r="G34" t="str">
        <f>VLOOKUP(C34,'Check Alb'!C34:C676,1,FALSE)</f>
        <v>Ristorazione socio sanitaria</v>
      </c>
    </row>
    <row r="35" spans="1:7" x14ac:dyDescent="0.25">
      <c r="A35" t="s">
        <v>0</v>
      </c>
      <c r="B35" t="s">
        <v>37</v>
      </c>
      <c r="C35" t="s">
        <v>38</v>
      </c>
      <c r="D35" t="str">
        <f t="shared" si="0"/>
        <v>Mangimi e alimenti</v>
      </c>
      <c r="E35" t="str">
        <f t="shared" si="1"/>
        <v>OK</v>
      </c>
      <c r="F35" t="str">
        <f t="shared" si="2"/>
        <v>mangimi e alimenti</v>
      </c>
      <c r="G35" t="str">
        <f>VLOOKUP(C35,'Check Alb'!C35:C677,1,FALSE)</f>
        <v>Mangimi e alimenti</v>
      </c>
    </row>
    <row r="36" spans="1:7" x14ac:dyDescent="0.25">
      <c r="A36" t="s">
        <v>39</v>
      </c>
      <c r="B36" s="1" t="s">
        <v>991</v>
      </c>
      <c r="C36" t="s">
        <v>724</v>
      </c>
      <c r="D36" t="str">
        <f t="shared" si="0"/>
        <v>Archivi compattabili, rotanti e scaffalature</v>
      </c>
      <c r="E36" t="str">
        <f t="shared" si="1"/>
        <v>OK</v>
      </c>
      <c r="F36" t="str">
        <f t="shared" si="2"/>
        <v>archivi compattabili, rotanti e scaffalature</v>
      </c>
      <c r="G36" t="str">
        <f>VLOOKUP(C36,'Check Alb'!C36:C678,1,FALSE)</f>
        <v>Archivi compattabili, rotanti e scaffalature</v>
      </c>
    </row>
    <row r="37" spans="1:7" x14ac:dyDescent="0.25">
      <c r="A37" t="s">
        <v>39</v>
      </c>
      <c r="B37" s="1" t="s">
        <v>991</v>
      </c>
      <c r="C37" t="s">
        <v>42</v>
      </c>
      <c r="D37" t="str">
        <f t="shared" si="0"/>
        <v>Arredi e complementi per nido e materne</v>
      </c>
      <c r="E37" t="str">
        <f t="shared" si="1"/>
        <v>OK</v>
      </c>
      <c r="F37" t="str">
        <f t="shared" si="2"/>
        <v>arredi e complementi per nido e materne</v>
      </c>
      <c r="G37" t="str">
        <f>VLOOKUP(C37,'Check Alb'!C37:C679,1,FALSE)</f>
        <v>Arredi e complementi per nido e materne</v>
      </c>
    </row>
    <row r="38" spans="1:7" x14ac:dyDescent="0.25">
      <c r="A38" t="s">
        <v>39</v>
      </c>
      <c r="B38" s="1" t="s">
        <v>991</v>
      </c>
      <c r="C38" t="s">
        <v>43</v>
      </c>
      <c r="D38" t="str">
        <f t="shared" si="0"/>
        <v>Arredi per alloggi</v>
      </c>
      <c r="E38" t="str">
        <f t="shared" si="1"/>
        <v>OK</v>
      </c>
      <c r="F38" t="str">
        <f t="shared" si="2"/>
        <v>arredi per alloggi</v>
      </c>
      <c r="G38" t="str">
        <f>VLOOKUP(C38,'Check Alb'!C38:C680,1,FALSE)</f>
        <v>Arredi per alloggi</v>
      </c>
    </row>
    <row r="39" spans="1:7" x14ac:dyDescent="0.25">
      <c r="A39" t="s">
        <v>39</v>
      </c>
      <c r="B39" s="1" t="s">
        <v>991</v>
      </c>
      <c r="C39" t="s">
        <v>44</v>
      </c>
      <c r="D39" t="str">
        <f t="shared" si="0"/>
        <v>Arredi per aule di tribunale</v>
      </c>
      <c r="E39" t="str">
        <f t="shared" si="1"/>
        <v>OK</v>
      </c>
      <c r="F39" t="str">
        <f t="shared" si="2"/>
        <v>arredi per aule di tribunale</v>
      </c>
      <c r="G39" t="str">
        <f>VLOOKUP(C39,'Check Alb'!C39:C681,1,FALSE)</f>
        <v>Arredi per aule di Tribunale</v>
      </c>
    </row>
    <row r="40" spans="1:7" x14ac:dyDescent="0.25">
      <c r="A40" t="s">
        <v>39</v>
      </c>
      <c r="B40" s="1" t="s">
        <v>991</v>
      </c>
      <c r="C40" t="s">
        <v>45</v>
      </c>
      <c r="D40" t="str">
        <f t="shared" si="0"/>
        <v>Arredi per biblioteche</v>
      </c>
      <c r="E40" t="str">
        <f t="shared" si="1"/>
        <v>OK</v>
      </c>
      <c r="F40" t="str">
        <f t="shared" si="2"/>
        <v>arredi per biblioteche</v>
      </c>
      <c r="G40" t="str">
        <f>VLOOKUP(C40,'Check Alb'!C40:C682,1,FALSE)</f>
        <v>Arredi per biblioteche</v>
      </c>
    </row>
    <row r="41" spans="1:7" x14ac:dyDescent="0.25">
      <c r="A41" t="s">
        <v>39</v>
      </c>
      <c r="B41" s="1" t="s">
        <v>991</v>
      </c>
      <c r="C41" t="s">
        <v>46</v>
      </c>
      <c r="D41" t="str">
        <f t="shared" si="0"/>
        <v>Arredi per collettività</v>
      </c>
      <c r="E41" t="str">
        <f t="shared" si="1"/>
        <v>OK</v>
      </c>
      <c r="F41" t="str">
        <f t="shared" si="2"/>
        <v>arredi per collettività</v>
      </c>
      <c r="G41" t="str">
        <f>VLOOKUP(C41,'Check Alb'!C41:C683,1,FALSE)</f>
        <v>Arredi per collettività</v>
      </c>
    </row>
    <row r="42" spans="1:7" x14ac:dyDescent="0.25">
      <c r="A42" t="s">
        <v>39</v>
      </c>
      <c r="B42" s="1" t="s">
        <v>991</v>
      </c>
      <c r="C42" t="s">
        <v>47</v>
      </c>
      <c r="D42" t="str">
        <f t="shared" si="0"/>
        <v>Arredi per sale lettura</v>
      </c>
      <c r="E42" t="str">
        <f t="shared" si="1"/>
        <v>OK</v>
      </c>
      <c r="F42" t="str">
        <f t="shared" si="2"/>
        <v>arredi per sale lettura</v>
      </c>
      <c r="G42" t="str">
        <f>VLOOKUP(C42,'Check Alb'!C42:C684,1,FALSE)</f>
        <v>Arredi per sale lettura</v>
      </c>
    </row>
    <row r="43" spans="1:7" x14ac:dyDescent="0.25">
      <c r="A43" t="s">
        <v>39</v>
      </c>
      <c r="B43" s="1" t="s">
        <v>991</v>
      </c>
      <c r="C43" t="s">
        <v>950</v>
      </c>
      <c r="D43" t="str">
        <f t="shared" si="0"/>
        <v>Arredi per ufficio</v>
      </c>
      <c r="E43" t="str">
        <f t="shared" si="1"/>
        <v>OK</v>
      </c>
      <c r="F43" t="str">
        <f t="shared" si="2"/>
        <v>arredi per ufficio</v>
      </c>
      <c r="G43" t="str">
        <f>VLOOKUP(C43,'Check Alb'!C43:C685,1,FALSE)</f>
        <v>Arredi per ufficio</v>
      </c>
    </row>
    <row r="44" spans="1:7" x14ac:dyDescent="0.25">
      <c r="A44" t="s">
        <v>39</v>
      </c>
      <c r="B44" s="1" t="s">
        <v>991</v>
      </c>
      <c r="C44" t="s">
        <v>951</v>
      </c>
      <c r="D44" t="str">
        <f t="shared" si="0"/>
        <v>Arredi per università</v>
      </c>
      <c r="E44" t="str">
        <f t="shared" si="1"/>
        <v>OK</v>
      </c>
      <c r="F44" t="str">
        <f t="shared" si="2"/>
        <v>arredi per università</v>
      </c>
      <c r="G44" t="str">
        <f>VLOOKUP(C44,'Check Alb'!C44:C686,1,FALSE)</f>
        <v>Arredi per università</v>
      </c>
    </row>
    <row r="45" spans="1:7" x14ac:dyDescent="0.25">
      <c r="A45" t="s">
        <v>39</v>
      </c>
      <c r="B45" s="1" t="s">
        <v>991</v>
      </c>
      <c r="C45" t="s">
        <v>50</v>
      </c>
      <c r="D45" t="str">
        <f t="shared" si="0"/>
        <v xml:space="preserve">Arredi scolastici </v>
      </c>
      <c r="E45" t="str">
        <f t="shared" si="1"/>
        <v>OK</v>
      </c>
      <c r="F45" t="str">
        <f t="shared" si="2"/>
        <v xml:space="preserve">arredi scolastici </v>
      </c>
      <c r="G45" t="str">
        <f>VLOOKUP(C45,'Check Alb'!C45:C687,1,FALSE)</f>
        <v xml:space="preserve">Arredi scolastici </v>
      </c>
    </row>
    <row r="46" spans="1:7" x14ac:dyDescent="0.25">
      <c r="A46" t="s">
        <v>39</v>
      </c>
      <c r="B46" s="1" t="s">
        <v>991</v>
      </c>
      <c r="C46" t="s">
        <v>1079</v>
      </c>
      <c r="D46" t="str">
        <f t="shared" si="0"/>
        <v>Arredo cucina, accessori per la cucina e la tavola</v>
      </c>
      <c r="E46" t="str">
        <f t="shared" si="1"/>
        <v>OK</v>
      </c>
      <c r="F46" t="str">
        <f t="shared" si="2"/>
        <v>arredo cucina, accessori per la cucina e la tavola</v>
      </c>
      <c r="G46" t="str">
        <f>VLOOKUP(C46,'Check Alb'!C46:C688,1,FALSE)</f>
        <v>Arredo cucina, accessori per la cucina e la tavola</v>
      </c>
    </row>
    <row r="47" spans="1:7" x14ac:dyDescent="0.25">
      <c r="A47" t="s">
        <v>39</v>
      </c>
      <c r="B47" s="1" t="s">
        <v>991</v>
      </c>
      <c r="C47" t="s">
        <v>52</v>
      </c>
      <c r="D47" t="str">
        <f t="shared" si="0"/>
        <v>Arredo da esterno</v>
      </c>
      <c r="E47" t="str">
        <f t="shared" si="1"/>
        <v>OK</v>
      </c>
      <c r="F47" t="str">
        <f t="shared" si="2"/>
        <v>arredo da esterno</v>
      </c>
      <c r="G47" t="str">
        <f>VLOOKUP(C47,'Check Alb'!C47:C689,1,FALSE)</f>
        <v>Arredo da esterno</v>
      </c>
    </row>
    <row r="48" spans="1:7" x14ac:dyDescent="0.25">
      <c r="A48" t="s">
        <v>39</v>
      </c>
      <c r="B48" s="1" t="s">
        <v>991</v>
      </c>
      <c r="C48" t="s">
        <v>53</v>
      </c>
      <c r="D48" t="str">
        <f t="shared" si="0"/>
        <v>Assistenza e manutenzione</v>
      </c>
      <c r="E48" t="str">
        <f t="shared" si="1"/>
        <v>OK</v>
      </c>
      <c r="F48" t="str">
        <f t="shared" si="2"/>
        <v>assistenza e manutenzione</v>
      </c>
      <c r="G48" t="str">
        <f>VLOOKUP(C48,'Check Alb'!C48:C690,1,FALSE)</f>
        <v>Assistenza e manutenzione</v>
      </c>
    </row>
    <row r="49" spans="1:7" x14ac:dyDescent="0.25">
      <c r="A49" t="s">
        <v>39</v>
      </c>
      <c r="B49" s="1" t="s">
        <v>991</v>
      </c>
      <c r="C49" t="s">
        <v>54</v>
      </c>
      <c r="D49" t="str">
        <f t="shared" si="0"/>
        <v>Complementi d'arredo</v>
      </c>
      <c r="E49" t="str">
        <f t="shared" si="1"/>
        <v>OK</v>
      </c>
      <c r="F49" t="str">
        <f t="shared" si="2"/>
        <v>complementi d'arredo</v>
      </c>
      <c r="G49" t="str">
        <f>VLOOKUP(C49,'Check Alb'!C49:C691,1,FALSE)</f>
        <v>Complementi d'arredo</v>
      </c>
    </row>
    <row r="50" spans="1:7" x14ac:dyDescent="0.25">
      <c r="A50" t="s">
        <v>39</v>
      </c>
      <c r="B50" s="1" t="s">
        <v>991</v>
      </c>
      <c r="C50" t="s">
        <v>55</v>
      </c>
      <c r="D50" t="str">
        <f t="shared" si="0"/>
        <v>Arredi per mostre ed esposizioni</v>
      </c>
      <c r="E50" t="str">
        <f t="shared" si="1"/>
        <v>OK</v>
      </c>
      <c r="F50" t="str">
        <f t="shared" si="2"/>
        <v>arredi per mostre ed esposizioni</v>
      </c>
      <c r="G50" t="str">
        <f>VLOOKUP(C50,'Check Alb'!C50:C692,1,FALSE)</f>
        <v>Arredi per mostre ed esposizioni</v>
      </c>
    </row>
    <row r="51" spans="1:7" x14ac:dyDescent="0.25">
      <c r="A51" t="s">
        <v>39</v>
      </c>
      <c r="B51" s="1" t="s">
        <v>991</v>
      </c>
      <c r="C51" t="s">
        <v>56</v>
      </c>
      <c r="D51" t="str">
        <f t="shared" si="0"/>
        <v>Assistenza, manutenzione e riparazione</v>
      </c>
      <c r="E51" t="str">
        <f t="shared" si="1"/>
        <v>OK</v>
      </c>
      <c r="F51" t="str">
        <f t="shared" si="2"/>
        <v>assistenza, manutenzione e riparazione</v>
      </c>
      <c r="G51" t="str">
        <f>VLOOKUP(C51,'Check Alb'!C51:C693,1,FALSE)</f>
        <v>Assistenza, manutenzione e riparazione</v>
      </c>
    </row>
    <row r="52" spans="1:7" x14ac:dyDescent="0.25">
      <c r="A52" t="s">
        <v>39</v>
      </c>
      <c r="B52" t="s">
        <v>57</v>
      </c>
      <c r="C52" t="s">
        <v>58</v>
      </c>
      <c r="D52" t="str">
        <f t="shared" si="0"/>
        <v>Uso alimentare</v>
      </c>
      <c r="E52" t="str">
        <f t="shared" si="1"/>
        <v>OK</v>
      </c>
      <c r="F52" t="str">
        <f t="shared" si="2"/>
        <v>uso alimentare</v>
      </c>
      <c r="G52" t="str">
        <f>VLOOKUP(C52,'Check Alb'!C52:C694,1,FALSE)</f>
        <v>Uso alimentare</v>
      </c>
    </row>
    <row r="53" spans="1:7" x14ac:dyDescent="0.25">
      <c r="A53" t="s">
        <v>39</v>
      </c>
      <c r="B53" t="s">
        <v>57</v>
      </c>
      <c r="C53" t="s">
        <v>59</v>
      </c>
      <c r="D53" t="str">
        <f t="shared" si="0"/>
        <v>Pulizia</v>
      </c>
      <c r="E53" t="str">
        <f t="shared" si="1"/>
        <v>OK</v>
      </c>
      <c r="F53" t="str">
        <f t="shared" si="2"/>
        <v>pulizia</v>
      </c>
      <c r="G53" t="str">
        <f>VLOOKUP(C53,'Check Alb'!C53:C695,1,FALSE)</f>
        <v>Pulizia</v>
      </c>
    </row>
    <row r="54" spans="1:7" x14ac:dyDescent="0.25">
      <c r="A54" t="s">
        <v>39</v>
      </c>
      <c r="B54" t="s">
        <v>57</v>
      </c>
      <c r="C54" t="s">
        <v>60</v>
      </c>
      <c r="D54" t="str">
        <f t="shared" si="0"/>
        <v>Igiene personale</v>
      </c>
      <c r="E54" t="str">
        <f t="shared" si="1"/>
        <v>OK</v>
      </c>
      <c r="F54" t="str">
        <f t="shared" si="2"/>
        <v>igiene personale</v>
      </c>
      <c r="G54" t="str">
        <f>VLOOKUP(C54,'Check Alb'!C54:C696,1,FALSE)</f>
        <v>Igiene personale</v>
      </c>
    </row>
    <row r="55" spans="1:7" x14ac:dyDescent="0.25">
      <c r="A55" t="s">
        <v>39</v>
      </c>
      <c r="B55" t="s">
        <v>57</v>
      </c>
      <c r="C55" t="s">
        <v>53</v>
      </c>
      <c r="D55" t="str">
        <f t="shared" si="0"/>
        <v>Assistenza e manutenzione</v>
      </c>
      <c r="E55" t="str">
        <f t="shared" si="1"/>
        <v>OK</v>
      </c>
      <c r="F55" t="str">
        <f t="shared" si="2"/>
        <v>assistenza e manutenzione</v>
      </c>
      <c r="G55" t="str">
        <f>VLOOKUP(C55,'Check Alb'!C55:C697,1,FALSE)</f>
        <v>Assistenza e manutenzione</v>
      </c>
    </row>
    <row r="56" spans="1:7" x14ac:dyDescent="0.25">
      <c r="A56" t="s">
        <v>39</v>
      </c>
      <c r="B56" t="s">
        <v>57</v>
      </c>
      <c r="C56" t="s">
        <v>61</v>
      </c>
      <c r="D56" t="str">
        <f t="shared" si="0"/>
        <v>Grandi elettrodomestici</v>
      </c>
      <c r="E56" t="str">
        <f t="shared" si="1"/>
        <v>OK</v>
      </c>
      <c r="F56" t="str">
        <f t="shared" si="2"/>
        <v>grandi elettrodomestici</v>
      </c>
      <c r="G56" t="str">
        <f>VLOOKUP(C56,'Check Alb'!C56:C698,1,FALSE)</f>
        <v>Grandi elettrodomestici</v>
      </c>
    </row>
    <row r="57" spans="1:7" x14ac:dyDescent="0.25">
      <c r="A57" t="s">
        <v>39</v>
      </c>
      <c r="B57" t="s">
        <v>713</v>
      </c>
      <c r="C57" t="s">
        <v>62</v>
      </c>
      <c r="D57" t="str">
        <f t="shared" si="0"/>
        <v>Cartelli segnaletici e pittogrammi</v>
      </c>
      <c r="E57" t="str">
        <f t="shared" si="1"/>
        <v>OK</v>
      </c>
      <c r="F57" t="str">
        <f t="shared" si="2"/>
        <v>cartelli segnaletici e pittogrammi</v>
      </c>
      <c r="G57" t="str">
        <f>VLOOKUP(C57,'Check Alb'!C57:C699,1,FALSE)</f>
        <v>Cartelli segnaletici e pittogrammi</v>
      </c>
    </row>
    <row r="58" spans="1:7" x14ac:dyDescent="0.25">
      <c r="A58" t="s">
        <v>39</v>
      </c>
      <c r="B58" t="s">
        <v>713</v>
      </c>
      <c r="C58" t="s">
        <v>1025</v>
      </c>
      <c r="D58" t="str">
        <f t="shared" si="0"/>
        <v>Bacheche, espositori e totem</v>
      </c>
      <c r="E58" t="str">
        <f t="shared" si="1"/>
        <v>OK</v>
      </c>
      <c r="F58" t="str">
        <f t="shared" si="2"/>
        <v>bacheche, espositori e totem</v>
      </c>
      <c r="G58" t="str">
        <f>VLOOKUP(C58,'Check Alb'!C58:C700,1,FALSE)</f>
        <v>Bacheche, espositori e totem</v>
      </c>
    </row>
    <row r="59" spans="1:7" x14ac:dyDescent="0.25">
      <c r="A59" t="s">
        <v>39</v>
      </c>
      <c r="B59" t="s">
        <v>713</v>
      </c>
      <c r="C59" t="s">
        <v>1026</v>
      </c>
      <c r="D59" t="str">
        <f t="shared" si="0"/>
        <v>Mappe tattili e segnapercorso</v>
      </c>
      <c r="E59" t="str">
        <f t="shared" si="1"/>
        <v>OK</v>
      </c>
      <c r="F59" t="str">
        <f t="shared" si="2"/>
        <v>mappe tattili e segnapercorso</v>
      </c>
      <c r="G59" t="str">
        <f>VLOOKUP(C59,'Check Alb'!C59:C701,1,FALSE)</f>
        <v>Mappe tattili e segnapercorso</v>
      </c>
    </row>
    <row r="60" spans="1:7" x14ac:dyDescent="0.25">
      <c r="A60" t="s">
        <v>39</v>
      </c>
      <c r="B60" t="s">
        <v>713</v>
      </c>
      <c r="C60" t="s">
        <v>56</v>
      </c>
      <c r="D60" t="str">
        <f t="shared" si="0"/>
        <v>Assistenza, manutenzione e riparazione</v>
      </c>
      <c r="E60" t="str">
        <f t="shared" si="1"/>
        <v>OK</v>
      </c>
      <c r="F60" t="str">
        <f t="shared" si="2"/>
        <v>assistenza, manutenzione e riparazione</v>
      </c>
      <c r="G60" t="str">
        <f>VLOOKUP(C60,'Check Alb'!C60:C702,1,FALSE)</f>
        <v>Assistenza, manutenzione e riparazione</v>
      </c>
    </row>
    <row r="61" spans="1:7" x14ac:dyDescent="0.25">
      <c r="A61" t="s">
        <v>65</v>
      </c>
      <c r="B61" t="s">
        <v>66</v>
      </c>
      <c r="C61" t="s">
        <v>67</v>
      </c>
      <c r="D61" t="str">
        <f t="shared" si="0"/>
        <v>Calzature dpi</v>
      </c>
      <c r="E61" t="str">
        <f t="shared" si="1"/>
        <v>ERRORE</v>
      </c>
      <c r="F61" t="str">
        <f t="shared" si="2"/>
        <v>calzature dpi</v>
      </c>
      <c r="G61" t="str">
        <f>VLOOKUP(C61,'Check Alb'!C61:C703,1,FALSE)</f>
        <v>Calzature DPI</v>
      </c>
    </row>
    <row r="62" spans="1:7" x14ac:dyDescent="0.25">
      <c r="A62" t="s">
        <v>65</v>
      </c>
      <c r="B62" t="s">
        <v>66</v>
      </c>
      <c r="C62" t="s">
        <v>68</v>
      </c>
      <c r="D62" t="str">
        <f t="shared" si="0"/>
        <v>Caschi di protezione</v>
      </c>
      <c r="E62" t="str">
        <f t="shared" si="1"/>
        <v>OK</v>
      </c>
      <c r="F62" t="str">
        <f t="shared" si="2"/>
        <v>caschi di protezione</v>
      </c>
      <c r="G62" t="str">
        <f>VLOOKUP(C62,'Check Alb'!C62:C704,1,FALSE)</f>
        <v>Caschi di protezione</v>
      </c>
    </row>
    <row r="63" spans="1:7" x14ac:dyDescent="0.25">
      <c r="A63" t="s">
        <v>65</v>
      </c>
      <c r="B63" t="s">
        <v>66</v>
      </c>
      <c r="C63" t="s">
        <v>69</v>
      </c>
      <c r="D63" t="str">
        <f t="shared" si="0"/>
        <v>Cuffie di protezione</v>
      </c>
      <c r="E63" t="str">
        <f t="shared" si="1"/>
        <v>OK</v>
      </c>
      <c r="F63" t="str">
        <f t="shared" si="2"/>
        <v>cuffie di protezione</v>
      </c>
      <c r="G63" t="str">
        <f>VLOOKUP(C63,'Check Alb'!C63:C705,1,FALSE)</f>
        <v>Cuffie di protezione</v>
      </c>
    </row>
    <row r="64" spans="1:7" x14ac:dyDescent="0.25">
      <c r="A64" t="s">
        <v>65</v>
      </c>
      <c r="B64" t="s">
        <v>66</v>
      </c>
      <c r="C64" t="s">
        <v>70</v>
      </c>
      <c r="D64" t="str">
        <f t="shared" si="0"/>
        <v>Indumenti</v>
      </c>
      <c r="E64" t="str">
        <f t="shared" si="1"/>
        <v>OK</v>
      </c>
      <c r="F64" t="str">
        <f t="shared" si="2"/>
        <v>indumenti</v>
      </c>
      <c r="G64" t="str">
        <f>VLOOKUP(C64,'Check Alb'!C64:C706,1,FALSE)</f>
        <v>Indumenti</v>
      </c>
    </row>
    <row r="65" spans="1:7" x14ac:dyDescent="0.25">
      <c r="A65" t="s">
        <v>65</v>
      </c>
      <c r="B65" t="s">
        <v>66</v>
      </c>
      <c r="C65" t="s">
        <v>71</v>
      </c>
      <c r="D65" t="str">
        <f t="shared" si="0"/>
        <v>Attrezzature antincendio e salvataggio</v>
      </c>
      <c r="E65" t="str">
        <f t="shared" si="1"/>
        <v>OK</v>
      </c>
      <c r="F65" t="str">
        <f t="shared" si="2"/>
        <v>attrezzature antincendio e salvataggio</v>
      </c>
      <c r="G65" t="str">
        <f>VLOOKUP(C65,'Check Alb'!C65:C707,1,FALSE)</f>
        <v>Attrezzature antincendio e salvataggio</v>
      </c>
    </row>
    <row r="66" spans="1:7" x14ac:dyDescent="0.25">
      <c r="A66" t="s">
        <v>65</v>
      </c>
      <c r="B66" t="s">
        <v>66</v>
      </c>
      <c r="C66" t="s">
        <v>72</v>
      </c>
      <c r="D66" t="str">
        <f t="shared" si="0"/>
        <v>Attrezzature sorveglianza e sicurezza</v>
      </c>
      <c r="E66" t="str">
        <f t="shared" si="1"/>
        <v>OK</v>
      </c>
      <c r="F66" t="str">
        <f t="shared" si="2"/>
        <v>attrezzature sorveglianza e sicurezza</v>
      </c>
      <c r="G66" t="str">
        <f>VLOOKUP(C66,'Check Alb'!C66:C708,1,FALSE)</f>
        <v>Attrezzature sorveglianza e sicurezza</v>
      </c>
    </row>
    <row r="67" spans="1:7" x14ac:dyDescent="0.25">
      <c r="A67" t="s">
        <v>65</v>
      </c>
      <c r="B67" t="s">
        <v>66</v>
      </c>
      <c r="C67" t="s">
        <v>73</v>
      </c>
      <c r="D67" t="str">
        <f t="shared" ref="D67:D129" si="3">SUBSTITUTE(F67,MID(F67,1,1),UPPER(MID(F67,1,1)),1)</f>
        <v>Primo soccorso</v>
      </c>
      <c r="E67" t="str">
        <f t="shared" ref="E67:E129" si="4">IF(EXACT(C67,D67)=TRUE,"OK","ERRORE")</f>
        <v>OK</v>
      </c>
      <c r="F67" t="str">
        <f t="shared" ref="F67:F129" si="5">LOWER(C67)</f>
        <v>primo soccorso</v>
      </c>
      <c r="G67" t="str">
        <f>VLOOKUP(C67,'Check Alb'!C67:C709,1,FALSE)</f>
        <v>Primo soccorso</v>
      </c>
    </row>
    <row r="68" spans="1:7" x14ac:dyDescent="0.25">
      <c r="A68" t="s">
        <v>65</v>
      </c>
      <c r="B68" t="s">
        <v>66</v>
      </c>
      <c r="C68" t="s">
        <v>74</v>
      </c>
      <c r="D68" t="str">
        <f t="shared" si="3"/>
        <v>Inserti auricolari</v>
      </c>
      <c r="E68" t="str">
        <f t="shared" si="4"/>
        <v>OK</v>
      </c>
      <c r="F68" t="str">
        <f t="shared" si="5"/>
        <v>inserti auricolari</v>
      </c>
      <c r="G68" t="str">
        <f>VLOOKUP(C68,'Check Alb'!C68:C710,1,FALSE)</f>
        <v>Inserti auricolari</v>
      </c>
    </row>
    <row r="69" spans="1:7" x14ac:dyDescent="0.25">
      <c r="A69" t="s">
        <v>65</v>
      </c>
      <c r="B69" t="s">
        <v>66</v>
      </c>
      <c r="C69" t="s">
        <v>75</v>
      </c>
      <c r="D69" t="str">
        <f t="shared" si="3"/>
        <v>Protettori oculari</v>
      </c>
      <c r="E69" t="str">
        <f t="shared" si="4"/>
        <v>OK</v>
      </c>
      <c r="F69" t="str">
        <f t="shared" si="5"/>
        <v>protettori oculari</v>
      </c>
      <c r="G69" t="str">
        <f>VLOOKUP(C69,'Check Alb'!C69:C711,1,FALSE)</f>
        <v>Protettori oculari</v>
      </c>
    </row>
    <row r="70" spans="1:7" x14ac:dyDescent="0.25">
      <c r="A70" t="s">
        <v>65</v>
      </c>
      <c r="B70" t="s">
        <v>66</v>
      </c>
      <c r="C70" t="s">
        <v>76</v>
      </c>
      <c r="D70" t="str">
        <f t="shared" si="3"/>
        <v>Protezione delle vie respiratorie</v>
      </c>
      <c r="E70" t="str">
        <f t="shared" si="4"/>
        <v>OK</v>
      </c>
      <c r="F70" t="str">
        <f t="shared" si="5"/>
        <v>protezione delle vie respiratorie</v>
      </c>
      <c r="G70" t="str">
        <f>VLOOKUP(C70,'Check Alb'!C70:C712,1,FALSE)</f>
        <v>Protezione delle vie respiratorie</v>
      </c>
    </row>
    <row r="71" spans="1:7" x14ac:dyDescent="0.25">
      <c r="A71" t="s">
        <v>65</v>
      </c>
      <c r="B71" t="s">
        <v>77</v>
      </c>
      <c r="C71" t="s">
        <v>78</v>
      </c>
      <c r="D71" t="str">
        <f t="shared" si="3"/>
        <v>Attrezzature artistiche</v>
      </c>
      <c r="E71" t="str">
        <f t="shared" si="4"/>
        <v>OK</v>
      </c>
      <c r="F71" t="str">
        <f t="shared" si="5"/>
        <v>attrezzature artistiche</v>
      </c>
      <c r="G71" t="str">
        <f>VLOOKUP(C71,'Check Alb'!C71:C713,1,FALSE)</f>
        <v>Attrezzature artistiche</v>
      </c>
    </row>
    <row r="72" spans="1:7" x14ac:dyDescent="0.25">
      <c r="A72" t="s">
        <v>65</v>
      </c>
      <c r="B72" t="s">
        <v>77</v>
      </c>
      <c r="C72" t="s">
        <v>79</v>
      </c>
      <c r="D72" t="str">
        <f t="shared" si="3"/>
        <v>Strumenti e attrezzature musicali</v>
      </c>
      <c r="E72" t="str">
        <f t="shared" si="4"/>
        <v>OK</v>
      </c>
      <c r="F72" t="str">
        <f t="shared" si="5"/>
        <v>strumenti e attrezzature musicali</v>
      </c>
      <c r="G72" t="str">
        <f>VLOOKUP(C72,'Check Alb'!C72:C714,1,FALSE)</f>
        <v>Strumenti e attrezzature musicali</v>
      </c>
    </row>
    <row r="73" spans="1:7" x14ac:dyDescent="0.25">
      <c r="A73" t="s">
        <v>65</v>
      </c>
      <c r="B73" t="s">
        <v>77</v>
      </c>
      <c r="C73" t="s">
        <v>80</v>
      </c>
      <c r="D73" t="str">
        <f t="shared" si="3"/>
        <v>Attrezzature ricreative</v>
      </c>
      <c r="E73" t="str">
        <f t="shared" si="4"/>
        <v>OK</v>
      </c>
      <c r="F73" t="str">
        <f t="shared" si="5"/>
        <v>attrezzature ricreative</v>
      </c>
      <c r="G73" t="e">
        <f>VLOOKUP(C73,'Check Alb'!C73:C715,1,FALSE)</f>
        <v>#N/A</v>
      </c>
    </row>
    <row r="74" spans="1:7" x14ac:dyDescent="0.25">
      <c r="A74" t="s">
        <v>65</v>
      </c>
      <c r="B74" t="s">
        <v>77</v>
      </c>
      <c r="C74" t="s">
        <v>81</v>
      </c>
      <c r="D74" t="str">
        <f t="shared" si="3"/>
        <v>Attrezzature sportive</v>
      </c>
      <c r="E74" t="str">
        <f t="shared" si="4"/>
        <v>OK</v>
      </c>
      <c r="F74" t="str">
        <f t="shared" si="5"/>
        <v>attrezzature sportive</v>
      </c>
      <c r="G74" t="e">
        <f>VLOOKUP(C74,'Check Alb'!C74:C716,1,FALSE)</f>
        <v>#N/A</v>
      </c>
    </row>
    <row r="75" spans="1:7" x14ac:dyDescent="0.25">
      <c r="A75" t="s">
        <v>65</v>
      </c>
      <c r="B75" t="s">
        <v>77</v>
      </c>
      <c r="C75" t="s">
        <v>53</v>
      </c>
      <c r="D75" t="str">
        <f t="shared" si="3"/>
        <v>Assistenza e manutenzione</v>
      </c>
      <c r="E75" t="str">
        <f t="shared" si="4"/>
        <v>OK</v>
      </c>
      <c r="F75" t="str">
        <f t="shared" si="5"/>
        <v>assistenza e manutenzione</v>
      </c>
      <c r="G75" t="str">
        <f>VLOOKUP(C75,'Check Alb'!C75:C717,1,FALSE)</f>
        <v>Assistenza e manutenzione</v>
      </c>
    </row>
    <row r="76" spans="1:7" x14ac:dyDescent="0.25">
      <c r="A76" t="s">
        <v>65</v>
      </c>
      <c r="B76" t="s">
        <v>82</v>
      </c>
      <c r="C76" t="s">
        <v>83</v>
      </c>
      <c r="D76" t="str">
        <f t="shared" si="3"/>
        <v>Borse, zaini, valigie e buffetteria</v>
      </c>
      <c r="E76" t="str">
        <f t="shared" si="4"/>
        <v>OK</v>
      </c>
      <c r="F76" t="str">
        <f t="shared" si="5"/>
        <v>borse, zaini, valigie e buffetteria</v>
      </c>
      <c r="G76" t="str">
        <f>VLOOKUP(C76,'Check Alb'!C76:C718,1,FALSE)</f>
        <v>Borse, zaini, valigie e buffetteria</v>
      </c>
    </row>
    <row r="77" spans="1:7" x14ac:dyDescent="0.25">
      <c r="A77" t="s">
        <v>65</v>
      </c>
      <c r="B77" t="s">
        <v>82</v>
      </c>
      <c r="C77" t="s">
        <v>84</v>
      </c>
      <c r="D77" t="str">
        <f t="shared" si="3"/>
        <v>Calzature</v>
      </c>
      <c r="E77" t="str">
        <f t="shared" si="4"/>
        <v>OK</v>
      </c>
      <c r="F77" t="str">
        <f t="shared" si="5"/>
        <v>calzature</v>
      </c>
      <c r="G77" t="str">
        <f>VLOOKUP(C77,'Check Alb'!C77:C719,1,FALSE)</f>
        <v>Calzature</v>
      </c>
    </row>
    <row r="78" spans="1:7" x14ac:dyDescent="0.25">
      <c r="A78" t="s">
        <v>65</v>
      </c>
      <c r="B78" t="s">
        <v>82</v>
      </c>
      <c r="C78" t="s">
        <v>85</v>
      </c>
      <c r="D78" t="str">
        <f t="shared" si="3"/>
        <v>Divise e uniformi</v>
      </c>
      <c r="E78" t="str">
        <f t="shared" si="4"/>
        <v>OK</v>
      </c>
      <c r="F78" t="str">
        <f t="shared" si="5"/>
        <v>divise e uniformi</v>
      </c>
      <c r="G78" t="str">
        <f>VLOOKUP(C78,'Check Alb'!C78:C720,1,FALSE)</f>
        <v>Divise e uniformi</v>
      </c>
    </row>
    <row r="79" spans="1:7" x14ac:dyDescent="0.25">
      <c r="A79" t="s">
        <v>65</v>
      </c>
      <c r="B79" t="s">
        <v>86</v>
      </c>
      <c r="C79" t="s">
        <v>87</v>
      </c>
      <c r="D79" t="str">
        <f t="shared" si="3"/>
        <v>Bandiere e accessori</v>
      </c>
      <c r="E79" t="str">
        <f t="shared" si="4"/>
        <v>OK</v>
      </c>
      <c r="F79" t="str">
        <f t="shared" si="5"/>
        <v>bandiere e accessori</v>
      </c>
      <c r="G79" t="str">
        <f>VLOOKUP(C79,'Check Alb'!C79:C721,1,FALSE)</f>
        <v>Bandiere e accessori</v>
      </c>
    </row>
    <row r="80" spans="1:7" x14ac:dyDescent="0.25">
      <c r="A80" t="s">
        <v>65</v>
      </c>
      <c r="B80" t="s">
        <v>86</v>
      </c>
      <c r="C80" t="s">
        <v>88</v>
      </c>
      <c r="D80" t="str">
        <f t="shared" si="3"/>
        <v>Forniture tessili</v>
      </c>
      <c r="E80" t="str">
        <f t="shared" si="4"/>
        <v>OK</v>
      </c>
      <c r="F80" t="str">
        <f t="shared" si="5"/>
        <v>forniture tessili</v>
      </c>
      <c r="G80" t="str">
        <f>VLOOKUP(C80,'Check Alb'!C80:C722,1,FALSE)</f>
        <v>Forniture tessili</v>
      </c>
    </row>
    <row r="81" spans="1:7" x14ac:dyDescent="0.25">
      <c r="A81" t="s">
        <v>89</v>
      </c>
      <c r="B81" t="s">
        <v>90</v>
      </c>
      <c r="C81" t="s">
        <v>91</v>
      </c>
      <c r="D81" t="str">
        <f t="shared" si="3"/>
        <v>Complementi da ufficio</v>
      </c>
      <c r="E81" t="str">
        <f t="shared" si="4"/>
        <v>OK</v>
      </c>
      <c r="F81" t="str">
        <f t="shared" si="5"/>
        <v>complementi da ufficio</v>
      </c>
      <c r="G81" t="str">
        <f>VLOOKUP(C81,'Check Alb'!C81:C723,1,FALSE)</f>
        <v>Complementi da ufficio</v>
      </c>
    </row>
    <row r="82" spans="1:7" x14ac:dyDescent="0.25">
      <c r="A82" t="s">
        <v>89</v>
      </c>
      <c r="B82" t="s">
        <v>90</v>
      </c>
      <c r="C82" t="s">
        <v>92</v>
      </c>
      <c r="D82" t="str">
        <f t="shared" si="3"/>
        <v>Altra cancelleria</v>
      </c>
      <c r="E82" t="str">
        <f t="shared" si="4"/>
        <v>OK</v>
      </c>
      <c r="F82" t="str">
        <f t="shared" si="5"/>
        <v>altra cancelleria</v>
      </c>
      <c r="G82" t="str">
        <f>VLOOKUP(C82,'Check Alb'!C82:C724,1,FALSE)</f>
        <v>Altra cancelleria</v>
      </c>
    </row>
    <row r="83" spans="1:7" x14ac:dyDescent="0.25">
      <c r="A83" t="s">
        <v>89</v>
      </c>
      <c r="B83" t="s">
        <v>90</v>
      </c>
      <c r="C83" t="s">
        <v>93</v>
      </c>
      <c r="D83" t="str">
        <f t="shared" si="3"/>
        <v>Strumenti di misura e per il disegno</v>
      </c>
      <c r="E83" t="str">
        <f t="shared" si="4"/>
        <v>OK</v>
      </c>
      <c r="F83" t="str">
        <f t="shared" si="5"/>
        <v>strumenti di misura e per il disegno</v>
      </c>
      <c r="G83" t="str">
        <f>VLOOKUP(C83,'Check Alb'!C83:C725,1,FALSE)</f>
        <v>Strumenti di misura e per il disegno</v>
      </c>
    </row>
    <row r="84" spans="1:7" x14ac:dyDescent="0.25">
      <c r="A84" t="s">
        <v>89</v>
      </c>
      <c r="B84" t="s">
        <v>90</v>
      </c>
      <c r="C84" t="s">
        <v>94</v>
      </c>
      <c r="D84" t="str">
        <f t="shared" si="3"/>
        <v>Timbri, sigilli e ceralacca</v>
      </c>
      <c r="E84" t="str">
        <f t="shared" si="4"/>
        <v>OK</v>
      </c>
      <c r="F84" t="str">
        <f t="shared" si="5"/>
        <v>timbri, sigilli e ceralacca</v>
      </c>
      <c r="G84" t="str">
        <f>VLOOKUP(C84,'Check Alb'!C84:C726,1,FALSE)</f>
        <v>Timbri, sigilli e ceralacca</v>
      </c>
    </row>
    <row r="85" spans="1:7" x14ac:dyDescent="0.25">
      <c r="A85" t="s">
        <v>89</v>
      </c>
      <c r="B85" t="s">
        <v>90</v>
      </c>
      <c r="C85" t="s">
        <v>95</v>
      </c>
      <c r="D85" t="str">
        <f t="shared" si="3"/>
        <v>Calcolatrici</v>
      </c>
      <c r="E85" t="str">
        <f t="shared" si="4"/>
        <v>OK</v>
      </c>
      <c r="F85" t="str">
        <f t="shared" si="5"/>
        <v>calcolatrici</v>
      </c>
      <c r="G85" t="str">
        <f>VLOOKUP(C85,'Check Alb'!C85:C727,1,FALSE)</f>
        <v>Calcolatrici</v>
      </c>
    </row>
    <row r="86" spans="1:7" x14ac:dyDescent="0.25">
      <c r="A86" t="s">
        <v>89</v>
      </c>
      <c r="B86" t="s">
        <v>90</v>
      </c>
      <c r="C86" t="s">
        <v>96</v>
      </c>
      <c r="D86" t="str">
        <f t="shared" si="3"/>
        <v>Calendari, agende, rubriche e organizer</v>
      </c>
      <c r="E86" t="str">
        <f t="shared" si="4"/>
        <v>OK</v>
      </c>
      <c r="F86" t="str">
        <f t="shared" si="5"/>
        <v>calendari, agende, rubriche e organizer</v>
      </c>
      <c r="G86" t="str">
        <f>VLOOKUP(C86,'Check Alb'!C86:C728,1,FALSE)</f>
        <v>Calendari, agende, rubriche e organizer</v>
      </c>
    </row>
    <row r="87" spans="1:7" x14ac:dyDescent="0.25">
      <c r="A87" t="s">
        <v>89</v>
      </c>
      <c r="B87" t="s">
        <v>90</v>
      </c>
      <c r="C87" t="s">
        <v>97</v>
      </c>
      <c r="D87" t="str">
        <f t="shared" si="3"/>
        <v>Blocchi appunti, quaderni, taccuini e diari</v>
      </c>
      <c r="E87" t="str">
        <f t="shared" si="4"/>
        <v>OK</v>
      </c>
      <c r="F87" t="str">
        <f t="shared" si="5"/>
        <v>blocchi appunti, quaderni, taccuini e diari</v>
      </c>
      <c r="G87" t="str">
        <f>VLOOKUP(C87,'Check Alb'!C87:C729,1,FALSE)</f>
        <v>Blocchi appunti, quaderni, taccuini e diari</v>
      </c>
    </row>
    <row r="88" spans="1:7" x14ac:dyDescent="0.25">
      <c r="A88" t="s">
        <v>89</v>
      </c>
      <c r="B88" t="s">
        <v>90</v>
      </c>
      <c r="C88" t="s">
        <v>98</v>
      </c>
      <c r="D88" t="str">
        <f t="shared" si="3"/>
        <v>Nastri per scrittura e stampa</v>
      </c>
      <c r="E88" t="str">
        <f t="shared" si="4"/>
        <v>OK</v>
      </c>
      <c r="F88" t="str">
        <f t="shared" si="5"/>
        <v>nastri per scrittura e stampa</v>
      </c>
      <c r="G88" t="str">
        <f>VLOOKUP(C88,'Check Alb'!C88:C730,1,FALSE)</f>
        <v>Nastri per scrittura e stampa</v>
      </c>
    </row>
    <row r="89" spans="1:7" x14ac:dyDescent="0.25">
      <c r="A89" t="s">
        <v>89</v>
      </c>
      <c r="B89" t="s">
        <v>90</v>
      </c>
      <c r="C89" t="s">
        <v>99</v>
      </c>
      <c r="D89" t="str">
        <f t="shared" si="3"/>
        <v>Penne, matite, scrittura e correzione</v>
      </c>
      <c r="E89" t="str">
        <f t="shared" si="4"/>
        <v>OK</v>
      </c>
      <c r="F89" t="str">
        <f t="shared" si="5"/>
        <v>penne, matite, scrittura e correzione</v>
      </c>
      <c r="G89" t="str">
        <f>VLOOKUP(C89,'Check Alb'!C89:C731,1,FALSE)</f>
        <v>Penne, matite, scrittura e correzione</v>
      </c>
    </row>
    <row r="90" spans="1:7" x14ac:dyDescent="0.25">
      <c r="A90" t="s">
        <v>89</v>
      </c>
      <c r="B90" t="s">
        <v>90</v>
      </c>
      <c r="C90" t="s">
        <v>100</v>
      </c>
      <c r="D90" t="str">
        <f t="shared" si="3"/>
        <v>Contenitori, cartelle e raccoglitori</v>
      </c>
      <c r="E90" t="str">
        <f t="shared" si="4"/>
        <v>OK</v>
      </c>
      <c r="F90" t="str">
        <f t="shared" si="5"/>
        <v>contenitori, cartelle e raccoglitori</v>
      </c>
      <c r="G90" t="str">
        <f>VLOOKUP(C90,'Check Alb'!C90:C732,1,FALSE)</f>
        <v>Contenitori, cartelle e raccoglitori</v>
      </c>
    </row>
    <row r="91" spans="1:7" x14ac:dyDescent="0.25">
      <c r="A91" t="s">
        <v>89</v>
      </c>
      <c r="B91" t="s">
        <v>90</v>
      </c>
      <c r="C91" t="s">
        <v>101</v>
      </c>
      <c r="D91" t="str">
        <f t="shared" si="3"/>
        <v>Prodotti di pulizia per computer</v>
      </c>
      <c r="E91" t="str">
        <f t="shared" si="4"/>
        <v>OK</v>
      </c>
      <c r="F91" t="str">
        <f t="shared" si="5"/>
        <v>prodotti di pulizia per computer</v>
      </c>
      <c r="G91" t="str">
        <f>VLOOKUP(C91,'Check Alb'!C91:C733,1,FALSE)</f>
        <v>Prodotti di pulizia per computer</v>
      </c>
    </row>
    <row r="92" spans="1:7" x14ac:dyDescent="0.25">
      <c r="A92" t="s">
        <v>89</v>
      </c>
      <c r="B92" t="s">
        <v>90</v>
      </c>
      <c r="C92" t="s">
        <v>102</v>
      </c>
      <c r="D92" t="str">
        <f t="shared" si="3"/>
        <v>Attività artistiche</v>
      </c>
      <c r="E92" t="str">
        <f t="shared" si="4"/>
        <v>OK</v>
      </c>
      <c r="F92" t="str">
        <f t="shared" si="5"/>
        <v>attività artistiche</v>
      </c>
      <c r="G92" t="str">
        <f>VLOOKUP(C92,'Check Alb'!C92:C734,1,FALSE)</f>
        <v>Attività artistiche</v>
      </c>
    </row>
    <row r="93" spans="1:7" x14ac:dyDescent="0.25">
      <c r="A93" t="s">
        <v>89</v>
      </c>
      <c r="B93" t="s">
        <v>103</v>
      </c>
      <c r="C93" t="s">
        <v>104</v>
      </c>
      <c r="D93" t="str">
        <f t="shared" si="3"/>
        <v>Altre tipologie di carta</v>
      </c>
      <c r="E93" t="str">
        <f t="shared" si="4"/>
        <v>OK</v>
      </c>
      <c r="F93" t="str">
        <f t="shared" si="5"/>
        <v>altre tipologie di carta</v>
      </c>
      <c r="G93" t="str">
        <f>VLOOKUP(C93,'Check Alb'!C93:C735,1,FALSE)</f>
        <v>Altre tipologie di carta</v>
      </c>
    </row>
    <row r="94" spans="1:7" x14ac:dyDescent="0.25">
      <c r="A94" t="s">
        <v>89</v>
      </c>
      <c r="B94" t="s">
        <v>103</v>
      </c>
      <c r="C94" t="s">
        <v>105</v>
      </c>
      <c r="D94" t="str">
        <f t="shared" si="3"/>
        <v>Buste</v>
      </c>
      <c r="E94" t="str">
        <f t="shared" si="4"/>
        <v>OK</v>
      </c>
      <c r="F94" t="str">
        <f t="shared" si="5"/>
        <v>buste</v>
      </c>
      <c r="G94" t="str">
        <f>VLOOKUP(C94,'Check Alb'!C94:C736,1,FALSE)</f>
        <v>Buste</v>
      </c>
    </row>
    <row r="95" spans="1:7" x14ac:dyDescent="0.25">
      <c r="A95" t="s">
        <v>89</v>
      </c>
      <c r="B95" t="s">
        <v>103</v>
      </c>
      <c r="C95" t="s">
        <v>106</v>
      </c>
      <c r="D95" t="str">
        <f t="shared" si="3"/>
        <v>Carta per macchine da ufficio</v>
      </c>
      <c r="E95" t="str">
        <f t="shared" si="4"/>
        <v>OK</v>
      </c>
      <c r="F95" t="str">
        <f t="shared" si="5"/>
        <v>carta per macchine da ufficio</v>
      </c>
      <c r="G95" t="str">
        <f>VLOOKUP(C95,'Check Alb'!C95:C737,1,FALSE)</f>
        <v>Carta per macchine da ufficio</v>
      </c>
    </row>
    <row r="96" spans="1:7" x14ac:dyDescent="0.25">
      <c r="A96" t="s">
        <v>89</v>
      </c>
      <c r="B96" t="s">
        <v>103</v>
      </c>
      <c r="C96" t="s">
        <v>107</v>
      </c>
      <c r="D96" t="str">
        <f t="shared" si="3"/>
        <v>Fotografica</v>
      </c>
      <c r="E96" t="str">
        <f t="shared" si="4"/>
        <v>OK</v>
      </c>
      <c r="F96" t="str">
        <f t="shared" si="5"/>
        <v>fotografica</v>
      </c>
      <c r="G96" t="str">
        <f>VLOOKUP(C96,'Check Alb'!C96:C738,1,FALSE)</f>
        <v>Fotografica</v>
      </c>
    </row>
    <row r="97" spans="1:7" x14ac:dyDescent="0.25">
      <c r="A97" t="s">
        <v>89</v>
      </c>
      <c r="B97" t="s">
        <v>103</v>
      </c>
      <c r="C97" t="s">
        <v>108</v>
      </c>
      <c r="D97" t="str">
        <f t="shared" si="3"/>
        <v>Termica e chimica</v>
      </c>
      <c r="E97" t="str">
        <f t="shared" si="4"/>
        <v>OK</v>
      </c>
      <c r="F97" t="str">
        <f t="shared" si="5"/>
        <v>termica e chimica</v>
      </c>
      <c r="G97" t="str">
        <f>VLOOKUP(C97,'Check Alb'!C97:C739,1,FALSE)</f>
        <v>Termica e chimica</v>
      </c>
    </row>
    <row r="98" spans="1:7" x14ac:dyDescent="0.25">
      <c r="A98" t="s">
        <v>89</v>
      </c>
      <c r="B98" t="s">
        <v>103</v>
      </c>
      <c r="C98" t="s">
        <v>109</v>
      </c>
      <c r="D98" t="str">
        <f t="shared" si="3"/>
        <v>Apparecchiature speciali</v>
      </c>
      <c r="E98" t="str">
        <f t="shared" si="4"/>
        <v>OK</v>
      </c>
      <c r="F98" t="str">
        <f t="shared" si="5"/>
        <v>apparecchiature speciali</v>
      </c>
      <c r="G98" t="str">
        <f>VLOOKUP(C98,'Check Alb'!C98:C740,1,FALSE)</f>
        <v>Apparecchiature speciali</v>
      </c>
    </row>
    <row r="99" spans="1:7" x14ac:dyDescent="0.25">
      <c r="A99" t="s">
        <v>89</v>
      </c>
      <c r="B99" t="s">
        <v>110</v>
      </c>
      <c r="C99" t="s">
        <v>1028</v>
      </c>
      <c r="D99" t="str">
        <f t="shared" si="3"/>
        <v>Colori, vernici e pigmenti per il restauro</v>
      </c>
      <c r="E99" t="str">
        <f t="shared" si="4"/>
        <v>OK</v>
      </c>
      <c r="F99" t="str">
        <f t="shared" si="5"/>
        <v>colori, vernici e pigmenti per il restauro</v>
      </c>
      <c r="G99" t="e">
        <f>VLOOKUP(C99,'Check Alb'!C99:C741,1,FALSE)</f>
        <v>#N/A</v>
      </c>
    </row>
    <row r="100" spans="1:7" x14ac:dyDescent="0.25">
      <c r="A100" t="s">
        <v>89</v>
      </c>
      <c r="B100" t="s">
        <v>110</v>
      </c>
      <c r="C100" t="s">
        <v>112</v>
      </c>
      <c r="D100" t="str">
        <f t="shared" si="3"/>
        <v>Tele</v>
      </c>
      <c r="E100" t="str">
        <f t="shared" si="4"/>
        <v>OK</v>
      </c>
      <c r="F100" t="str">
        <f t="shared" si="5"/>
        <v>tele</v>
      </c>
      <c r="G100" t="str">
        <f>VLOOKUP(C100,'Check Alb'!C100:C742,1,FALSE)</f>
        <v>Tele</v>
      </c>
    </row>
    <row r="101" spans="1:7" x14ac:dyDescent="0.25">
      <c r="A101" t="s">
        <v>89</v>
      </c>
      <c r="B101" t="s">
        <v>110</v>
      </c>
      <c r="C101" t="s">
        <v>1098</v>
      </c>
      <c r="D101" t="str">
        <f t="shared" si="3"/>
        <v>Materiale vario per il restauro</v>
      </c>
      <c r="E101" t="str">
        <f t="shared" si="4"/>
        <v>OK</v>
      </c>
      <c r="F101" t="str">
        <f t="shared" si="5"/>
        <v>materiale vario per il restauro</v>
      </c>
      <c r="G101" t="e">
        <f>VLOOKUP(C101,'Check Alb'!C101:C743,1,FALSE)</f>
        <v>#N/A</v>
      </c>
    </row>
    <row r="102" spans="1:7" x14ac:dyDescent="0.25">
      <c r="A102" t="s">
        <v>89</v>
      </c>
      <c r="B102" t="s">
        <v>110</v>
      </c>
      <c r="C102" t="s">
        <v>1099</v>
      </c>
      <c r="D102" t="str">
        <f t="shared" si="3"/>
        <v>Carta per il restauro</v>
      </c>
      <c r="E102" t="str">
        <f t="shared" si="4"/>
        <v>OK</v>
      </c>
      <c r="F102" t="str">
        <f t="shared" si="5"/>
        <v>carta per il restauro</v>
      </c>
      <c r="G102" t="e">
        <f>VLOOKUP(C102,'Check Alb'!C102:C744,1,FALSE)</f>
        <v>#N/A</v>
      </c>
    </row>
    <row r="103" spans="1:7" x14ac:dyDescent="0.25">
      <c r="A103" t="s">
        <v>89</v>
      </c>
      <c r="B103" t="s">
        <v>110</v>
      </c>
      <c r="C103" t="s">
        <v>1100</v>
      </c>
      <c r="D103" t="str">
        <f t="shared" si="3"/>
        <v>Prodotti di legatoria per il restauro</v>
      </c>
      <c r="E103" t="str">
        <f t="shared" si="4"/>
        <v>OK</v>
      </c>
      <c r="F103" t="str">
        <f t="shared" si="5"/>
        <v>prodotti di legatoria per il restauro</v>
      </c>
      <c r="G103" t="e">
        <f>VLOOKUP(C103,'Check Alb'!C103:C745,1,FALSE)</f>
        <v>#N/A</v>
      </c>
    </row>
    <row r="104" spans="1:7" x14ac:dyDescent="0.25">
      <c r="A104" t="s">
        <v>89</v>
      </c>
      <c r="B104" t="s">
        <v>110</v>
      </c>
      <c r="C104" t="s">
        <v>1101</v>
      </c>
      <c r="D104" t="str">
        <f t="shared" si="3"/>
        <v>Doratura per il restauro</v>
      </c>
      <c r="E104" t="str">
        <f t="shared" si="4"/>
        <v>OK</v>
      </c>
      <c r="F104" t="str">
        <f t="shared" si="5"/>
        <v>doratura per il restauro</v>
      </c>
      <c r="G104" t="e">
        <f>VLOOKUP(C104,'Check Alb'!C104:C746,1,FALSE)</f>
        <v>#N/A</v>
      </c>
    </row>
    <row r="105" spans="1:7" x14ac:dyDescent="0.25">
      <c r="A105" t="s">
        <v>89</v>
      </c>
      <c r="B105" t="s">
        <v>110</v>
      </c>
      <c r="C105" t="s">
        <v>1033</v>
      </c>
      <c r="D105" t="str">
        <f t="shared" si="3"/>
        <v xml:space="preserve">Materiale per doratura </v>
      </c>
      <c r="E105" t="str">
        <f t="shared" si="4"/>
        <v>OK</v>
      </c>
      <c r="F105" t="str">
        <f t="shared" si="5"/>
        <v xml:space="preserve">materiale per doratura </v>
      </c>
      <c r="G105" t="str">
        <f>VLOOKUP(C105,'Check Alb'!C105:C747,1,FALSE)</f>
        <v xml:space="preserve">Materiale per doratura </v>
      </c>
    </row>
    <row r="106" spans="1:7" x14ac:dyDescent="0.25">
      <c r="A106" t="s">
        <v>89</v>
      </c>
      <c r="B106" t="s">
        <v>110</v>
      </c>
      <c r="C106" t="s">
        <v>118</v>
      </c>
      <c r="D106" t="str">
        <f t="shared" si="3"/>
        <v>Calchi e riproduzioni</v>
      </c>
      <c r="E106" t="str">
        <f t="shared" si="4"/>
        <v>OK</v>
      </c>
      <c r="F106" t="str">
        <f t="shared" si="5"/>
        <v>calchi e riproduzioni</v>
      </c>
      <c r="G106" t="str">
        <f>VLOOKUP(C106,'Check Alb'!C106:C748,1,FALSE)</f>
        <v>Calchi e riproduzioni</v>
      </c>
    </row>
    <row r="107" spans="1:7" x14ac:dyDescent="0.25">
      <c r="A107" t="s">
        <v>89</v>
      </c>
      <c r="B107" t="s">
        <v>119</v>
      </c>
      <c r="C107" t="s">
        <v>120</v>
      </c>
      <c r="D107" t="str">
        <f t="shared" si="3"/>
        <v>Cartucce e toner</v>
      </c>
      <c r="E107" t="str">
        <f t="shared" si="4"/>
        <v>OK</v>
      </c>
      <c r="F107" t="str">
        <f t="shared" si="5"/>
        <v>cartucce e toner</v>
      </c>
      <c r="G107" t="str">
        <f>VLOOKUP(C107,'Check Alb'!C107:C749,1,FALSE)</f>
        <v>Cartucce e toner</v>
      </c>
    </row>
    <row r="108" spans="1:7" x14ac:dyDescent="0.25">
      <c r="A108" t="s">
        <v>89</v>
      </c>
      <c r="B108" t="s">
        <v>119</v>
      </c>
      <c r="C108" t="s">
        <v>121</v>
      </c>
      <c r="D108" t="str">
        <f t="shared" si="3"/>
        <v>Accessori e prodotti di manutenzione per la stampa</v>
      </c>
      <c r="E108" t="str">
        <f t="shared" si="4"/>
        <v>OK</v>
      </c>
      <c r="F108" t="str">
        <f t="shared" si="5"/>
        <v>accessori e prodotti di manutenzione per la stampa</v>
      </c>
      <c r="G108" t="str">
        <f>VLOOKUP(C108,'Check Alb'!C108:C750,1,FALSE)</f>
        <v>Accessori e prodotti di manutenzione per la stampa</v>
      </c>
    </row>
    <row r="109" spans="1:7" x14ac:dyDescent="0.25">
      <c r="A109" t="s">
        <v>122</v>
      </c>
      <c r="B109" t="s">
        <v>123</v>
      </c>
      <c r="C109" t="s">
        <v>124</v>
      </c>
      <c r="D109" t="str">
        <f t="shared" si="3"/>
        <v>Organizzazione e gestione integrata</v>
      </c>
      <c r="E109" t="str">
        <f t="shared" si="4"/>
        <v>OK</v>
      </c>
      <c r="F109" t="str">
        <f t="shared" si="5"/>
        <v>organizzazione e gestione integrata</v>
      </c>
      <c r="G109" t="str">
        <f>VLOOKUP(C109,'Check Alb'!C109:C751,1,FALSE)</f>
        <v>Organizzazione e gestione integrata</v>
      </c>
    </row>
    <row r="110" spans="1:7" x14ac:dyDescent="0.25">
      <c r="A110" t="s">
        <v>122</v>
      </c>
      <c r="B110" t="s">
        <v>123</v>
      </c>
      <c r="C110" t="s">
        <v>125</v>
      </c>
      <c r="D110" t="str">
        <f t="shared" si="3"/>
        <v>Spettacoli pirotecnici</v>
      </c>
      <c r="E110" t="str">
        <f t="shared" si="4"/>
        <v>OK</v>
      </c>
      <c r="F110" t="str">
        <f t="shared" si="5"/>
        <v>spettacoli pirotecnici</v>
      </c>
      <c r="G110" t="str">
        <f>VLOOKUP(C110,'Check Alb'!C110:C752,1,FALSE)</f>
        <v>Spettacoli pirotecnici</v>
      </c>
    </row>
    <row r="111" spans="1:7" x14ac:dyDescent="0.25">
      <c r="A111" t="s">
        <v>122</v>
      </c>
      <c r="B111" s="1" t="s">
        <v>992</v>
      </c>
      <c r="C111" t="s">
        <v>127</v>
      </c>
      <c r="D111" t="str">
        <f t="shared" si="3"/>
        <v>Accesso banche dati</v>
      </c>
      <c r="E111" t="str">
        <f t="shared" si="4"/>
        <v>OK</v>
      </c>
      <c r="F111" t="str">
        <f t="shared" si="5"/>
        <v>accesso banche dati</v>
      </c>
      <c r="G111" t="str">
        <f>VLOOKUP(C111,'Check Alb'!C111:C753,1,FALSE)</f>
        <v>Accesso banche dati</v>
      </c>
    </row>
    <row r="112" spans="1:7" x14ac:dyDescent="0.25">
      <c r="A112" t="s">
        <v>122</v>
      </c>
      <c r="B112" s="1" t="s">
        <v>992</v>
      </c>
      <c r="C112" t="s">
        <v>128</v>
      </c>
      <c r="D112" t="str">
        <f t="shared" si="3"/>
        <v>Monitoraggio social media</v>
      </c>
      <c r="E112" t="str">
        <f t="shared" si="4"/>
        <v>OK</v>
      </c>
      <c r="F112" t="str">
        <f t="shared" si="5"/>
        <v>monitoraggio social media</v>
      </c>
      <c r="G112" t="str">
        <f>VLOOKUP(C112,'Check Alb'!C112:C754,1,FALSE)</f>
        <v>Monitoraggio social media</v>
      </c>
    </row>
    <row r="113" spans="1:7" x14ac:dyDescent="0.25">
      <c r="A113" t="s">
        <v>122</v>
      </c>
      <c r="B113" s="1" t="s">
        <v>992</v>
      </c>
      <c r="C113" t="s">
        <v>129</v>
      </c>
      <c r="D113" t="str">
        <f t="shared" si="3"/>
        <v>Rassegna stampa</v>
      </c>
      <c r="E113" t="str">
        <f t="shared" si="4"/>
        <v>OK</v>
      </c>
      <c r="F113" t="str">
        <f t="shared" si="5"/>
        <v>rassegna stampa</v>
      </c>
      <c r="G113" t="str">
        <f>VLOOKUP(C113,'Check Alb'!C113:C755,1,FALSE)</f>
        <v>Rassegna stampa</v>
      </c>
    </row>
    <row r="114" spans="1:7" x14ac:dyDescent="0.25">
      <c r="A114" t="s">
        <v>122</v>
      </c>
      <c r="B114" s="1" t="s">
        <v>992</v>
      </c>
      <c r="C114" t="s">
        <v>130</v>
      </c>
      <c r="D114" t="str">
        <f t="shared" si="3"/>
        <v>Servizi integrati</v>
      </c>
      <c r="E114" t="str">
        <f t="shared" si="4"/>
        <v>OK</v>
      </c>
      <c r="F114" t="str">
        <f t="shared" si="5"/>
        <v>servizi integrati</v>
      </c>
      <c r="G114" t="str">
        <f>VLOOKUP(C114,'Check Alb'!C114:C756,1,FALSE)</f>
        <v>Servizi integrati</v>
      </c>
    </row>
    <row r="115" spans="1:7" x14ac:dyDescent="0.25">
      <c r="A115" t="s">
        <v>122</v>
      </c>
      <c r="B115" s="1" t="s">
        <v>993</v>
      </c>
      <c r="C115" t="s">
        <v>132</v>
      </c>
      <c r="D115" t="str">
        <f t="shared" si="3"/>
        <v>Libri e pubblicazioni</v>
      </c>
      <c r="E115" t="str">
        <f t="shared" si="4"/>
        <v>OK</v>
      </c>
      <c r="F115" t="str">
        <f t="shared" si="5"/>
        <v>libri e pubblicazioni</v>
      </c>
      <c r="G115" t="str">
        <f>VLOOKUP(C115,'Check Alb'!C115:C757,1,FALSE)</f>
        <v>Libri e pubblicazioni</v>
      </c>
    </row>
    <row r="116" spans="1:7" x14ac:dyDescent="0.25">
      <c r="A116" t="s">
        <v>122</v>
      </c>
      <c r="B116" s="1" t="s">
        <v>993</v>
      </c>
      <c r="C116" t="s">
        <v>133</v>
      </c>
      <c r="D116" t="str">
        <f t="shared" si="3"/>
        <v>Prodotti multimediali/audio-visivi</v>
      </c>
      <c r="E116" t="str">
        <f t="shared" si="4"/>
        <v>OK</v>
      </c>
      <c r="F116" t="str">
        <f t="shared" si="5"/>
        <v>prodotti multimediali/audio-visivi</v>
      </c>
      <c r="G116" t="str">
        <f>VLOOKUP(C116,'Check Alb'!C116:C758,1,FALSE)</f>
        <v>Prodotti multimediali/audio-visivi</v>
      </c>
    </row>
    <row r="117" spans="1:7" x14ac:dyDescent="0.25">
      <c r="A117" t="s">
        <v>122</v>
      </c>
      <c r="B117" s="1" t="s">
        <v>994</v>
      </c>
      <c r="C117" t="s">
        <v>1034</v>
      </c>
      <c r="D117" t="str">
        <f t="shared" si="3"/>
        <v>Progettazione grafica</v>
      </c>
      <c r="E117" t="str">
        <f t="shared" si="4"/>
        <v>OK</v>
      </c>
      <c r="F117" t="str">
        <f t="shared" si="5"/>
        <v>progettazione grafica</v>
      </c>
      <c r="G117" t="str">
        <f>VLOOKUP(C117,'Check Alb'!C117:C759,1,FALSE)</f>
        <v>Progettazione grafica</v>
      </c>
    </row>
    <row r="118" spans="1:7" x14ac:dyDescent="0.25">
      <c r="A118" t="s">
        <v>122</v>
      </c>
      <c r="B118" s="1" t="s">
        <v>994</v>
      </c>
      <c r="C118" t="s">
        <v>136</v>
      </c>
      <c r="D118" t="str">
        <f t="shared" si="3"/>
        <v>Stampa editoria rilegatoria e affini</v>
      </c>
      <c r="E118" t="str">
        <f t="shared" si="4"/>
        <v>OK</v>
      </c>
      <c r="F118" t="str">
        <f t="shared" si="5"/>
        <v>stampa editoria rilegatoria e affini</v>
      </c>
      <c r="G118" t="str">
        <f>VLOOKUP(C118,'Check Alb'!C118:C760,1,FALSE)</f>
        <v>Stampa editoria rilegatoria e affini</v>
      </c>
    </row>
    <row r="119" spans="1:7" x14ac:dyDescent="0.25">
      <c r="A119" t="s">
        <v>122</v>
      </c>
      <c r="B119" s="1" t="s">
        <v>747</v>
      </c>
      <c r="C119" t="s">
        <v>138</v>
      </c>
      <c r="D119" t="str">
        <f t="shared" si="3"/>
        <v>Produzione film e video</v>
      </c>
      <c r="E119" t="str">
        <f t="shared" si="4"/>
        <v>OK</v>
      </c>
      <c r="F119" t="str">
        <f t="shared" si="5"/>
        <v>produzione film e video</v>
      </c>
      <c r="G119" t="str">
        <f>VLOOKUP(C119,'Check Alb'!C119:C761,1,FALSE)</f>
        <v>Produzione film e video</v>
      </c>
    </row>
    <row r="120" spans="1:7" x14ac:dyDescent="0.25">
      <c r="A120" t="s">
        <v>122</v>
      </c>
      <c r="B120" s="1" t="s">
        <v>747</v>
      </c>
      <c r="C120" s="2" t="s">
        <v>1035</v>
      </c>
      <c r="D120" t="str">
        <f t="shared" si="3"/>
        <v>Allestimento e gestione audio, video e luci</v>
      </c>
      <c r="E120" t="str">
        <f t="shared" si="4"/>
        <v>OK</v>
      </c>
      <c r="F120" t="str">
        <f t="shared" si="5"/>
        <v>allestimento e gestione audio, video e luci</v>
      </c>
      <c r="G120" t="str">
        <f>VLOOKUP(C120,'Check Alb'!C120:C762,1,FALSE)</f>
        <v>Allestimento e gestione audio, video e luci</v>
      </c>
    </row>
    <row r="121" spans="1:7" x14ac:dyDescent="0.25">
      <c r="A121" t="s">
        <v>122</v>
      </c>
      <c r="B121" s="1" t="s">
        <v>747</v>
      </c>
      <c r="C121" t="s">
        <v>140</v>
      </c>
      <c r="D121" t="str">
        <f t="shared" si="3"/>
        <v>Fotografici e servizi ausiliari</v>
      </c>
      <c r="E121" t="str">
        <f t="shared" si="4"/>
        <v>OK</v>
      </c>
      <c r="F121" t="str">
        <f t="shared" si="5"/>
        <v>fotografici e servizi ausiliari</v>
      </c>
      <c r="G121" t="str">
        <f>VLOOKUP(C121,'Check Alb'!C121:C763,1,FALSE)</f>
        <v>Fotografici e servizi ausiliari</v>
      </c>
    </row>
    <row r="122" spans="1:7" x14ac:dyDescent="0.25">
      <c r="A122" t="s">
        <v>141</v>
      </c>
      <c r="B122" s="1" t="s">
        <v>995</v>
      </c>
      <c r="C122" t="s">
        <v>143</v>
      </c>
      <c r="D122" t="str">
        <f t="shared" si="3"/>
        <v>Carburanti extrarete</v>
      </c>
      <c r="E122" t="str">
        <f t="shared" si="4"/>
        <v>OK</v>
      </c>
      <c r="F122" t="str">
        <f t="shared" si="5"/>
        <v>carburanti extrarete</v>
      </c>
      <c r="G122" t="str">
        <f>VLOOKUP(C122,'Check Alb'!C122:C764,1,FALSE)</f>
        <v>Carburanti extrarete</v>
      </c>
    </row>
    <row r="123" spans="1:7" x14ac:dyDescent="0.25">
      <c r="A123" t="s">
        <v>141</v>
      </c>
      <c r="B123" s="1" t="s">
        <v>995</v>
      </c>
      <c r="C123" t="s">
        <v>749</v>
      </c>
      <c r="D123" t="str">
        <f t="shared" si="3"/>
        <v>Carburanti rete</v>
      </c>
      <c r="E123" t="str">
        <f t="shared" si="4"/>
        <v>OK</v>
      </c>
      <c r="F123" t="str">
        <f t="shared" si="5"/>
        <v>carburanti rete</v>
      </c>
      <c r="G123" t="str">
        <f>VLOOKUP(C123,'Check Alb'!C123:C765,1,FALSE)</f>
        <v>Carburanti rete</v>
      </c>
    </row>
    <row r="124" spans="1:7" x14ac:dyDescent="0.25">
      <c r="A124" t="s">
        <v>141</v>
      </c>
      <c r="B124" s="1" t="s">
        <v>995</v>
      </c>
      <c r="C124" t="s">
        <v>145</v>
      </c>
      <c r="D124" t="str">
        <f t="shared" si="3"/>
        <v>Combustibili da riscaldamento</v>
      </c>
      <c r="E124" t="str">
        <f t="shared" si="4"/>
        <v>OK</v>
      </c>
      <c r="F124" t="str">
        <f t="shared" si="5"/>
        <v>combustibili da riscaldamento</v>
      </c>
      <c r="G124" t="str">
        <f>VLOOKUP(C124,'Check Alb'!C124:C766,1,FALSE)</f>
        <v>Combustibili da riscaldamento</v>
      </c>
    </row>
    <row r="125" spans="1:7" x14ac:dyDescent="0.25">
      <c r="A125" t="s">
        <v>141</v>
      </c>
      <c r="B125" s="1" t="s">
        <v>995</v>
      </c>
      <c r="C125" t="s">
        <v>146</v>
      </c>
      <c r="D125" t="str">
        <f t="shared" si="3"/>
        <v>Distributori e impianti</v>
      </c>
      <c r="E125" t="str">
        <f t="shared" si="4"/>
        <v>OK</v>
      </c>
      <c r="F125" t="str">
        <f t="shared" si="5"/>
        <v>distributori e impianti</v>
      </c>
      <c r="G125" t="str">
        <f>VLOOKUP(C125,'Check Alb'!C125:C767,1,FALSE)</f>
        <v>Distributori e impianti</v>
      </c>
    </row>
    <row r="126" spans="1:7" x14ac:dyDescent="0.25">
      <c r="A126" t="s">
        <v>141</v>
      </c>
      <c r="B126" s="1" t="s">
        <v>995</v>
      </c>
      <c r="C126" t="s">
        <v>147</v>
      </c>
      <c r="D126" t="str">
        <f t="shared" si="3"/>
        <v>Lubrificanti e liquidi funzionali</v>
      </c>
      <c r="E126" t="str">
        <f t="shared" si="4"/>
        <v>OK</v>
      </c>
      <c r="F126" t="str">
        <f t="shared" si="5"/>
        <v>lubrificanti e liquidi funzionali</v>
      </c>
      <c r="G126" t="str">
        <f>VLOOKUP(C126,'Check Alb'!C126:C768,1,FALSE)</f>
        <v>Lubrificanti e liquidi funzionali</v>
      </c>
    </row>
    <row r="127" spans="1:7" x14ac:dyDescent="0.25">
      <c r="A127" t="s">
        <v>141</v>
      </c>
      <c r="B127" t="s">
        <v>148</v>
      </c>
      <c r="C127" t="s">
        <v>149</v>
      </c>
      <c r="D127" t="str">
        <f t="shared" si="3"/>
        <v>Chiusure trasparenti e schermature solari</v>
      </c>
      <c r="E127" t="str">
        <f t="shared" si="4"/>
        <v>OK</v>
      </c>
      <c r="F127" t="str">
        <f t="shared" si="5"/>
        <v>chiusure trasparenti e schermature solari</v>
      </c>
      <c r="G127" t="str">
        <f>VLOOKUP(C127,'Check Alb'!C127:C769,1,FALSE)</f>
        <v>Chiusure trasparenti e schermature solari</v>
      </c>
    </row>
    <row r="128" spans="1:7" x14ac:dyDescent="0.25">
      <c r="A128" t="s">
        <v>141</v>
      </c>
      <c r="B128" t="s">
        <v>148</v>
      </c>
      <c r="C128" t="s">
        <v>151</v>
      </c>
      <c r="D128" t="str">
        <f t="shared" si="3"/>
        <v>Impianti di cogenerazione</v>
      </c>
      <c r="E128" t="str">
        <f t="shared" si="4"/>
        <v>OK</v>
      </c>
      <c r="F128" t="str">
        <f t="shared" si="5"/>
        <v>impianti di cogenerazione</v>
      </c>
      <c r="G128" t="str">
        <f>VLOOKUP(C128,'Check Alb'!C128:C770,1,FALSE)</f>
        <v>Impianti di cogenerazione</v>
      </c>
    </row>
    <row r="129" spans="1:7" x14ac:dyDescent="0.25">
      <c r="A129" t="s">
        <v>141</v>
      </c>
      <c r="B129" t="s">
        <v>148</v>
      </c>
      <c r="C129" t="s">
        <v>152</v>
      </c>
      <c r="D129" t="str">
        <f t="shared" si="3"/>
        <v>Pompe di calore per acs</v>
      </c>
      <c r="E129" t="str">
        <f t="shared" si="4"/>
        <v>ERRORE</v>
      </c>
      <c r="F129" t="str">
        <f t="shared" si="5"/>
        <v>pompe di calore per acs</v>
      </c>
      <c r="G129" t="str">
        <f>VLOOKUP(C129,'Check Alb'!C129:C771,1,FALSE)</f>
        <v>Pompe di calore per ACS</v>
      </c>
    </row>
    <row r="130" spans="1:7" x14ac:dyDescent="0.25">
      <c r="A130" t="s">
        <v>141</v>
      </c>
      <c r="B130" t="s">
        <v>148</v>
      </c>
      <c r="C130" t="s">
        <v>153</v>
      </c>
      <c r="D130" t="str">
        <f t="shared" ref="D130:D193" si="6">SUBSTITUTE(F130,MID(F130,1,1),UPPER(MID(F130,1,1)),1)</f>
        <v>Impianti fotovoltaici</v>
      </c>
      <c r="E130" t="str">
        <f t="shared" ref="E130:E193" si="7">IF(EXACT(C130,D130)=TRUE,"OK","ERRORE")</f>
        <v>OK</v>
      </c>
      <c r="F130" t="str">
        <f t="shared" ref="F130:F193" si="8">LOWER(C130)</f>
        <v>impianti fotovoltaici</v>
      </c>
      <c r="G130" t="str">
        <f>VLOOKUP(C130,'Check Alb'!C130:C772,1,FALSE)</f>
        <v>Impianti fotovoltaici</v>
      </c>
    </row>
    <row r="131" spans="1:7" x14ac:dyDescent="0.25">
      <c r="A131" t="s">
        <v>141</v>
      </c>
      <c r="B131" t="s">
        <v>148</v>
      </c>
      <c r="C131" t="s">
        <v>154</v>
      </c>
      <c r="D131" t="str">
        <f t="shared" si="6"/>
        <v>Generatori a combustibile e caldaie a condensazione</v>
      </c>
      <c r="E131" t="str">
        <f t="shared" si="7"/>
        <v>OK</v>
      </c>
      <c r="F131" t="str">
        <f t="shared" si="8"/>
        <v>generatori a combustibile e caldaie a condensazione</v>
      </c>
      <c r="G131" t="str">
        <f>VLOOKUP(C131,'Check Alb'!C131:C773,1,FALSE)</f>
        <v>Generatori a combustibile e caldaie a condensazione</v>
      </c>
    </row>
    <row r="132" spans="1:7" x14ac:dyDescent="0.25">
      <c r="A132" t="s">
        <v>141</v>
      </c>
      <c r="B132" t="s">
        <v>148</v>
      </c>
      <c r="C132" t="s">
        <v>155</v>
      </c>
      <c r="D132" t="str">
        <f t="shared" si="6"/>
        <v>Misurazione ed efficientamento</v>
      </c>
      <c r="E132" t="str">
        <f t="shared" si="7"/>
        <v>OK</v>
      </c>
      <c r="F132" t="str">
        <f t="shared" si="8"/>
        <v>misurazione ed efficientamento</v>
      </c>
      <c r="G132" t="str">
        <f>VLOOKUP(C132,'Check Alb'!C132:C774,1,FALSE)</f>
        <v>Misurazione ed efficientamento</v>
      </c>
    </row>
    <row r="133" spans="1:7" x14ac:dyDescent="0.25">
      <c r="A133" t="s">
        <v>141</v>
      </c>
      <c r="B133" t="s">
        <v>148</v>
      </c>
      <c r="C133" t="s">
        <v>156</v>
      </c>
      <c r="D133" t="str">
        <f t="shared" si="6"/>
        <v>Pompe di calore per climatizzazione</v>
      </c>
      <c r="E133" t="str">
        <f t="shared" si="7"/>
        <v>OK</v>
      </c>
      <c r="F133" t="str">
        <f t="shared" si="8"/>
        <v>pompe di calore per climatizzazione</v>
      </c>
      <c r="G133" t="str">
        <f>VLOOKUP(C133,'Check Alb'!C133:C775,1,FALSE)</f>
        <v>Pompe di calore per climatizzazione</v>
      </c>
    </row>
    <row r="134" spans="1:7" x14ac:dyDescent="0.25">
      <c r="A134" t="s">
        <v>141</v>
      </c>
      <c r="B134" t="s">
        <v>148</v>
      </c>
      <c r="C134" t="s">
        <v>157</v>
      </c>
      <c r="D134" t="str">
        <f t="shared" si="6"/>
        <v>Sistemi di relamping</v>
      </c>
      <c r="E134" t="str">
        <f t="shared" si="7"/>
        <v>OK</v>
      </c>
      <c r="F134" t="str">
        <f t="shared" si="8"/>
        <v>sistemi di relamping</v>
      </c>
      <c r="G134" t="str">
        <f>VLOOKUP(C134,'Check Alb'!C134:C776,1,FALSE)</f>
        <v>Sistemi di relamping</v>
      </c>
    </row>
    <row r="135" spans="1:7" x14ac:dyDescent="0.25">
      <c r="A135" t="s">
        <v>141</v>
      </c>
      <c r="B135" t="s">
        <v>148</v>
      </c>
      <c r="C135" t="s">
        <v>158</v>
      </c>
      <c r="D135" t="str">
        <f t="shared" si="6"/>
        <v>Sistemi di rifasamento</v>
      </c>
      <c r="E135" t="str">
        <f t="shared" si="7"/>
        <v>OK</v>
      </c>
      <c r="F135" t="str">
        <f t="shared" si="8"/>
        <v>sistemi di rifasamento</v>
      </c>
      <c r="G135" t="str">
        <f>VLOOKUP(C135,'Check Alb'!C135:C777,1,FALSE)</f>
        <v>Sistemi di rifasamento</v>
      </c>
    </row>
    <row r="136" spans="1:7" x14ac:dyDescent="0.25">
      <c r="A136" t="s">
        <v>141</v>
      </c>
      <c r="B136" t="s">
        <v>148</v>
      </c>
      <c r="C136" t="s">
        <v>159</v>
      </c>
      <c r="D136" t="str">
        <f t="shared" si="6"/>
        <v>Impianti per solare termico</v>
      </c>
      <c r="E136" t="str">
        <f t="shared" si="7"/>
        <v>OK</v>
      </c>
      <c r="F136" t="str">
        <f t="shared" si="8"/>
        <v>impianti per solare termico</v>
      </c>
      <c r="G136" t="str">
        <f>VLOOKUP(C136,'Check Alb'!C136:C778,1,FALSE)</f>
        <v>Impianti per solare termico</v>
      </c>
    </row>
    <row r="137" spans="1:7" x14ac:dyDescent="0.25">
      <c r="A137" t="s">
        <v>141</v>
      </c>
      <c r="B137" t="s">
        <v>148</v>
      </c>
      <c r="C137" t="s">
        <v>160</v>
      </c>
      <c r="D137" t="str">
        <f t="shared" si="6"/>
        <v>Pannelli isolanti</v>
      </c>
      <c r="E137" t="str">
        <f t="shared" si="7"/>
        <v>OK</v>
      </c>
      <c r="F137" t="str">
        <f t="shared" si="8"/>
        <v>pannelli isolanti</v>
      </c>
      <c r="G137" t="str">
        <f>VLOOKUP(C137,'Check Alb'!C137:C779,1,FALSE)</f>
        <v>Pannelli isolanti</v>
      </c>
    </row>
    <row r="138" spans="1:7" x14ac:dyDescent="0.25">
      <c r="A138" t="s">
        <v>141</v>
      </c>
      <c r="B138" t="s">
        <v>148</v>
      </c>
      <c r="C138" t="s">
        <v>53</v>
      </c>
      <c r="D138" t="str">
        <f t="shared" si="6"/>
        <v>Assistenza e manutenzione</v>
      </c>
      <c r="E138" t="str">
        <f t="shared" si="7"/>
        <v>OK</v>
      </c>
      <c r="F138" t="str">
        <f t="shared" si="8"/>
        <v>assistenza e manutenzione</v>
      </c>
      <c r="G138" t="str">
        <f>VLOOKUP(C138,'Check Alb'!C138:C780,1,FALSE)</f>
        <v>Assistenza e manutenzione</v>
      </c>
    </row>
    <row r="139" spans="1:7" x14ac:dyDescent="0.25">
      <c r="A139" t="s">
        <v>141</v>
      </c>
      <c r="B139" t="s">
        <v>161</v>
      </c>
      <c r="C139" t="s">
        <v>162</v>
      </c>
      <c r="D139" t="str">
        <f t="shared" si="6"/>
        <v>Energia elettrica</v>
      </c>
      <c r="E139" t="str">
        <f t="shared" si="7"/>
        <v>OK</v>
      </c>
      <c r="F139" t="str">
        <f t="shared" si="8"/>
        <v>energia elettrica</v>
      </c>
      <c r="G139" t="str">
        <f>VLOOKUP(C139,'Check Alb'!C139:C781,1,FALSE)</f>
        <v>Energia elettrica</v>
      </c>
    </row>
    <row r="140" spans="1:7" x14ac:dyDescent="0.25">
      <c r="A140" t="s">
        <v>141</v>
      </c>
      <c r="B140" t="s">
        <v>161</v>
      </c>
      <c r="C140" t="s">
        <v>163</v>
      </c>
      <c r="D140" t="str">
        <f t="shared" si="6"/>
        <v>Gas naturale</v>
      </c>
      <c r="E140" t="str">
        <f t="shared" si="7"/>
        <v>OK</v>
      </c>
      <c r="F140" t="str">
        <f t="shared" si="8"/>
        <v>gas naturale</v>
      </c>
      <c r="G140" t="str">
        <f>VLOOKUP(C140,'Check Alb'!C140:C782,1,FALSE)</f>
        <v>Gas naturale</v>
      </c>
    </row>
    <row r="141" spans="1:7" x14ac:dyDescent="0.25">
      <c r="A141" t="s">
        <v>141</v>
      </c>
      <c r="B141" t="s">
        <v>164</v>
      </c>
      <c r="C141" t="s">
        <v>165</v>
      </c>
      <c r="D141" t="str">
        <f t="shared" si="6"/>
        <v>Illuminazione</v>
      </c>
      <c r="E141" t="str">
        <f t="shared" si="7"/>
        <v>OK</v>
      </c>
      <c r="F141" t="str">
        <f t="shared" si="8"/>
        <v>illuminazione</v>
      </c>
      <c r="G141" t="str">
        <f>VLOOKUP(C141,'Check Alb'!C141:C783,1,FALSE)</f>
        <v>Illuminazione</v>
      </c>
    </row>
    <row r="142" spans="1:7" x14ac:dyDescent="0.25">
      <c r="A142" t="s">
        <v>141</v>
      </c>
      <c r="B142" t="s">
        <v>164</v>
      </c>
      <c r="C142" t="s">
        <v>166</v>
      </c>
      <c r="D142" t="str">
        <f t="shared" si="6"/>
        <v>Energia</v>
      </c>
      <c r="E142" t="str">
        <f t="shared" si="7"/>
        <v>OK</v>
      </c>
      <c r="F142" t="str">
        <f t="shared" si="8"/>
        <v>energia</v>
      </c>
      <c r="G142" t="str">
        <f>VLOOKUP(C142,'Check Alb'!C142:C784,1,FALSE)</f>
        <v>Energia</v>
      </c>
    </row>
    <row r="143" spans="1:7" x14ac:dyDescent="0.25">
      <c r="A143" t="s">
        <v>141</v>
      </c>
      <c r="B143" t="s">
        <v>167</v>
      </c>
      <c r="C143" t="s">
        <v>168</v>
      </c>
      <c r="D143" t="str">
        <f t="shared" si="6"/>
        <v>Bill audit energetico</v>
      </c>
      <c r="E143" t="str">
        <f t="shared" si="7"/>
        <v>OK</v>
      </c>
      <c r="F143" t="str">
        <f t="shared" si="8"/>
        <v>bill audit energetico</v>
      </c>
      <c r="G143" t="str">
        <f>VLOOKUP(C143,'Check Alb'!C143:C785,1,FALSE)</f>
        <v>Bill audit energetico</v>
      </c>
    </row>
    <row r="144" spans="1:7" x14ac:dyDescent="0.25">
      <c r="A144" t="s">
        <v>141</v>
      </c>
      <c r="B144" t="s">
        <v>167</v>
      </c>
      <c r="C144" t="s">
        <v>169</v>
      </c>
      <c r="D144" t="str">
        <f t="shared" si="6"/>
        <v>Certificazione energetica</v>
      </c>
      <c r="E144" t="str">
        <f t="shared" si="7"/>
        <v>OK</v>
      </c>
      <c r="F144" t="str">
        <f t="shared" si="8"/>
        <v>certificazione energetica</v>
      </c>
      <c r="G144" t="str">
        <f>VLOOKUP(C144,'Check Alb'!C144:C786,1,FALSE)</f>
        <v>Certificazione energetica</v>
      </c>
    </row>
    <row r="145" spans="1:7" x14ac:dyDescent="0.25">
      <c r="A145" t="s">
        <v>141</v>
      </c>
      <c r="B145" t="s">
        <v>167</v>
      </c>
      <c r="C145" t="s">
        <v>1036</v>
      </c>
      <c r="D145" t="str">
        <f t="shared" si="6"/>
        <v>Diagnosi energetica</v>
      </c>
      <c r="E145" t="str">
        <f t="shared" si="7"/>
        <v>OK</v>
      </c>
      <c r="F145" t="str">
        <f t="shared" si="8"/>
        <v>diagnosi energetica</v>
      </c>
      <c r="G145" t="str">
        <f>VLOOKUP(C145,'Check Alb'!C145:C787,1,FALSE)</f>
        <v>Diagnosi energetica</v>
      </c>
    </row>
    <row r="146" spans="1:7" x14ac:dyDescent="0.25">
      <c r="A146" t="s">
        <v>141</v>
      </c>
      <c r="B146" t="s">
        <v>167</v>
      </c>
      <c r="C146" t="s">
        <v>171</v>
      </c>
      <c r="D146" t="str">
        <f t="shared" si="6"/>
        <v>Censimento impianti illuminazione pubblica</v>
      </c>
      <c r="E146" t="str">
        <f t="shared" si="7"/>
        <v>OK</v>
      </c>
      <c r="F146" t="str">
        <f t="shared" si="8"/>
        <v>censimento impianti illuminazione pubblica</v>
      </c>
      <c r="G146" t="str">
        <f>VLOOKUP(C146,'Check Alb'!C146:C788,1,FALSE)</f>
        <v>Censimento impianti illuminazione pubblica</v>
      </c>
    </row>
    <row r="147" spans="1:7" x14ac:dyDescent="0.25">
      <c r="A147" t="s">
        <v>1009</v>
      </c>
      <c r="B147" t="s">
        <v>173</v>
      </c>
      <c r="C147" t="s">
        <v>174</v>
      </c>
      <c r="D147" t="str">
        <f t="shared" si="6"/>
        <v>Alimentazione</v>
      </c>
      <c r="E147" t="str">
        <f t="shared" si="7"/>
        <v>OK</v>
      </c>
      <c r="F147" t="str">
        <f t="shared" si="8"/>
        <v>alimentazione</v>
      </c>
      <c r="G147" t="str">
        <f>VLOOKUP(C147,'Check Alb'!C147:C789,1,FALSE)</f>
        <v>Alimentazione</v>
      </c>
    </row>
    <row r="148" spans="1:7" x14ac:dyDescent="0.25">
      <c r="A148" t="s">
        <v>1009</v>
      </c>
      <c r="B148" t="s">
        <v>173</v>
      </c>
      <c r="C148" t="s">
        <v>165</v>
      </c>
      <c r="D148" t="str">
        <f t="shared" si="6"/>
        <v>Illuminazione</v>
      </c>
      <c r="E148" t="str">
        <f t="shared" si="7"/>
        <v>OK</v>
      </c>
      <c r="F148" t="str">
        <f t="shared" si="8"/>
        <v>illuminazione</v>
      </c>
      <c r="G148" t="str">
        <f>VLOOKUP(C148,'Check Alb'!C148:C790,1,FALSE)</f>
        <v>Illuminazione</v>
      </c>
    </row>
    <row r="149" spans="1:7" x14ac:dyDescent="0.25">
      <c r="A149" t="s">
        <v>1009</v>
      </c>
      <c r="B149" t="s">
        <v>173</v>
      </c>
      <c r="C149" t="s">
        <v>173</v>
      </c>
      <c r="D149" t="str">
        <f t="shared" si="6"/>
        <v>Materiale elettrico</v>
      </c>
      <c r="E149" t="str">
        <f t="shared" si="7"/>
        <v>OK</v>
      </c>
      <c r="F149" t="str">
        <f t="shared" si="8"/>
        <v>materiale elettrico</v>
      </c>
      <c r="G149" t="str">
        <f>VLOOKUP(C149,'Check Alb'!C149:C791,1,FALSE)</f>
        <v>Materiale elettrico</v>
      </c>
    </row>
    <row r="150" spans="1:7" x14ac:dyDescent="0.25">
      <c r="A150" t="s">
        <v>1009</v>
      </c>
      <c r="B150" t="s">
        <v>175</v>
      </c>
      <c r="C150" t="s">
        <v>176</v>
      </c>
      <c r="D150" t="str">
        <f t="shared" si="6"/>
        <v>Attrezzature</v>
      </c>
      <c r="E150" t="str">
        <f t="shared" si="7"/>
        <v>OK</v>
      </c>
      <c r="F150" t="str">
        <f t="shared" si="8"/>
        <v>attrezzature</v>
      </c>
      <c r="G150" t="str">
        <f>VLOOKUP(C150,'Check Alb'!C150:C792,1,FALSE)</f>
        <v>Attrezzature</v>
      </c>
    </row>
    <row r="151" spans="1:7" x14ac:dyDescent="0.25">
      <c r="A151" t="s">
        <v>1009</v>
      </c>
      <c r="B151" t="s">
        <v>175</v>
      </c>
      <c r="C151" t="s">
        <v>177</v>
      </c>
      <c r="D151" t="str">
        <f t="shared" si="6"/>
        <v>Giardinaggio</v>
      </c>
      <c r="E151" t="str">
        <f t="shared" si="7"/>
        <v>OK</v>
      </c>
      <c r="F151" t="str">
        <f t="shared" si="8"/>
        <v>giardinaggio</v>
      </c>
      <c r="G151" t="str">
        <f>VLOOKUP(C151,'Check Alb'!C151:C793,1,FALSE)</f>
        <v>Giardinaggio</v>
      </c>
    </row>
    <row r="152" spans="1:7" x14ac:dyDescent="0.25">
      <c r="A152" t="s">
        <v>1009</v>
      </c>
      <c r="B152" t="s">
        <v>175</v>
      </c>
      <c r="C152" t="s">
        <v>178</v>
      </c>
      <c r="D152" t="str">
        <f t="shared" si="6"/>
        <v xml:space="preserve">Macchine e utensili </v>
      </c>
      <c r="E152" t="str">
        <f t="shared" si="7"/>
        <v>OK</v>
      </c>
      <c r="F152" t="str">
        <f t="shared" si="8"/>
        <v xml:space="preserve">macchine e utensili </v>
      </c>
      <c r="G152" t="str">
        <f>VLOOKUP(C152,'Check Alb'!C152:C794,1,FALSE)</f>
        <v xml:space="preserve">Macchine e utensili </v>
      </c>
    </row>
    <row r="153" spans="1:7" x14ac:dyDescent="0.25">
      <c r="A153" t="s">
        <v>1009</v>
      </c>
      <c r="B153" t="s">
        <v>175</v>
      </c>
      <c r="C153" t="s">
        <v>179</v>
      </c>
      <c r="D153" t="str">
        <f t="shared" si="6"/>
        <v>Materiali e minuteria</v>
      </c>
      <c r="E153" t="str">
        <f t="shared" si="7"/>
        <v>OK</v>
      </c>
      <c r="F153" t="str">
        <f t="shared" si="8"/>
        <v>materiali e minuteria</v>
      </c>
      <c r="G153" t="str">
        <f>VLOOKUP(C153,'Check Alb'!C153:C795,1,FALSE)</f>
        <v>Materiali e minuteria</v>
      </c>
    </row>
    <row r="154" spans="1:7" x14ac:dyDescent="0.25">
      <c r="A154" t="s">
        <v>1009</v>
      </c>
      <c r="B154" t="s">
        <v>175</v>
      </c>
      <c r="C154" t="s">
        <v>180</v>
      </c>
      <c r="D154" t="str">
        <f t="shared" si="6"/>
        <v>Strumenti di misura</v>
      </c>
      <c r="E154" t="str">
        <f t="shared" si="7"/>
        <v>OK</v>
      </c>
      <c r="F154" t="str">
        <f t="shared" si="8"/>
        <v>strumenti di misura</v>
      </c>
      <c r="G154" t="str">
        <f>VLOOKUP(C154,'Check Alb'!C154:C796,1,FALSE)</f>
        <v>Strumenti di misura</v>
      </c>
    </row>
    <row r="155" spans="1:7" x14ac:dyDescent="0.25">
      <c r="A155" t="s">
        <v>1009</v>
      </c>
      <c r="B155" t="s">
        <v>175</v>
      </c>
      <c r="C155" t="s">
        <v>181</v>
      </c>
      <c r="D155" t="str">
        <f t="shared" si="6"/>
        <v>Vernici, colori e abrasivi</v>
      </c>
      <c r="E155" t="str">
        <f t="shared" si="7"/>
        <v>OK</v>
      </c>
      <c r="F155" t="str">
        <f t="shared" si="8"/>
        <v>vernici, colori e abrasivi</v>
      </c>
      <c r="G155" t="str">
        <f>VLOOKUP(C155,'Check Alb'!C155:C797,1,FALSE)</f>
        <v>Vernici, colori e abrasivi</v>
      </c>
    </row>
    <row r="156" spans="1:7" x14ac:dyDescent="0.25">
      <c r="A156" t="s">
        <v>1009</v>
      </c>
      <c r="B156" t="s">
        <v>175</v>
      </c>
      <c r="C156" t="s">
        <v>1037</v>
      </c>
      <c r="D156" t="str">
        <f t="shared" si="6"/>
        <v>Materiale da costruzione e minerali</v>
      </c>
      <c r="E156" t="str">
        <f t="shared" si="7"/>
        <v>OK</v>
      </c>
      <c r="F156" t="str">
        <f t="shared" si="8"/>
        <v>materiale da costruzione e minerali</v>
      </c>
      <c r="G156" t="str">
        <f>VLOOKUP(C156,'Check Alb'!C156:C798,1,FALSE)</f>
        <v>Materiale da costruzione e minerali</v>
      </c>
    </row>
    <row r="157" spans="1:7" x14ac:dyDescent="0.25">
      <c r="A157" t="s">
        <v>1009</v>
      </c>
      <c r="B157" t="s">
        <v>175</v>
      </c>
      <c r="C157" t="s">
        <v>183</v>
      </c>
      <c r="D157" t="str">
        <f t="shared" si="6"/>
        <v>Attrezzature idrauliche</v>
      </c>
      <c r="E157" t="str">
        <f t="shared" si="7"/>
        <v>OK</v>
      </c>
      <c r="F157" t="str">
        <f t="shared" si="8"/>
        <v>attrezzature idrauliche</v>
      </c>
      <c r="G157" t="str">
        <f>VLOOKUP(C157,'Check Alb'!C157:C799,1,FALSE)</f>
        <v>Attrezzature idrauliche</v>
      </c>
    </row>
    <row r="158" spans="1:7" x14ac:dyDescent="0.25">
      <c r="A158" t="s">
        <v>1009</v>
      </c>
      <c r="B158" t="s">
        <v>175</v>
      </c>
      <c r="C158" t="s">
        <v>184</v>
      </c>
      <c r="D158" t="str">
        <f t="shared" si="6"/>
        <v>Sanitari</v>
      </c>
      <c r="E158" t="str">
        <f t="shared" si="7"/>
        <v>OK</v>
      </c>
      <c r="F158" t="str">
        <f t="shared" si="8"/>
        <v>sanitari</v>
      </c>
      <c r="G158" t="str">
        <f>VLOOKUP(C158,'Check Alb'!C158:C800,1,FALSE)</f>
        <v>Sanitari</v>
      </c>
    </row>
    <row r="159" spans="1:7" x14ac:dyDescent="0.25">
      <c r="A159" t="s">
        <v>1009</v>
      </c>
      <c r="B159" t="s">
        <v>185</v>
      </c>
      <c r="C159" t="s">
        <v>186</v>
      </c>
      <c r="D159" t="str">
        <f t="shared" si="6"/>
        <v>Condizionatori</v>
      </c>
      <c r="E159" t="str">
        <f t="shared" si="7"/>
        <v>OK</v>
      </c>
      <c r="F159" t="str">
        <f t="shared" si="8"/>
        <v>condizionatori</v>
      </c>
      <c r="G159" t="str">
        <f>VLOOKUP(C159,'Check Alb'!C159:C801,1,FALSE)</f>
        <v>Condizionatori</v>
      </c>
    </row>
    <row r="160" spans="1:7" x14ac:dyDescent="0.25">
      <c r="A160" t="s">
        <v>1009</v>
      </c>
      <c r="B160" t="s">
        <v>185</v>
      </c>
      <c r="C160" t="s">
        <v>187</v>
      </c>
      <c r="D160" t="str">
        <f t="shared" si="6"/>
        <v>Stufe e camini</v>
      </c>
      <c r="E160" t="str">
        <f t="shared" si="7"/>
        <v>OK</v>
      </c>
      <c r="F160" t="str">
        <f t="shared" si="8"/>
        <v>stufe e camini</v>
      </c>
      <c r="G160" t="str">
        <f>VLOOKUP(C160,'Check Alb'!C160:C802,1,FALSE)</f>
        <v>Stufe e camini</v>
      </c>
    </row>
    <row r="161" spans="1:7" x14ac:dyDescent="0.25">
      <c r="A161" t="s">
        <v>1009</v>
      </c>
      <c r="B161" t="s">
        <v>185</v>
      </c>
      <c r="C161" t="s">
        <v>188</v>
      </c>
      <c r="D161" t="str">
        <f t="shared" si="6"/>
        <v>Termosifoni e radiatori</v>
      </c>
      <c r="E161" t="str">
        <f t="shared" si="7"/>
        <v>OK</v>
      </c>
      <c r="F161" t="str">
        <f t="shared" si="8"/>
        <v>termosifoni e radiatori</v>
      </c>
      <c r="G161" t="str">
        <f>VLOOKUP(C161,'Check Alb'!C161:C803,1,FALSE)</f>
        <v>Termosifoni e radiatori</v>
      </c>
    </row>
    <row r="162" spans="1:7" x14ac:dyDescent="0.25">
      <c r="A162" t="s">
        <v>1009</v>
      </c>
      <c r="B162" t="s">
        <v>185</v>
      </c>
      <c r="C162" t="s">
        <v>189</v>
      </c>
      <c r="D162" t="str">
        <f t="shared" si="6"/>
        <v>Caldaie e scaldabagni</v>
      </c>
      <c r="E162" t="str">
        <f t="shared" si="7"/>
        <v>OK</v>
      </c>
      <c r="F162" t="str">
        <f t="shared" si="8"/>
        <v>caldaie e scaldabagni</v>
      </c>
      <c r="G162" t="str">
        <f>VLOOKUP(C162,'Check Alb'!C162:C804,1,FALSE)</f>
        <v>Caldaie e scaldabagni</v>
      </c>
    </row>
    <row r="163" spans="1:7" x14ac:dyDescent="0.25">
      <c r="A163" t="s">
        <v>1009</v>
      </c>
      <c r="B163" t="s">
        <v>185</v>
      </c>
      <c r="C163" t="s">
        <v>56</v>
      </c>
      <c r="D163" t="str">
        <f t="shared" si="6"/>
        <v>Assistenza, manutenzione e riparazione</v>
      </c>
      <c r="E163" t="str">
        <f t="shared" si="7"/>
        <v>OK</v>
      </c>
      <c r="F163" t="str">
        <f t="shared" si="8"/>
        <v>assistenza, manutenzione e riparazione</v>
      </c>
      <c r="G163" t="str">
        <f>VLOOKUP(C163,'Check Alb'!C163:C805,1,FALSE)</f>
        <v>Assistenza, manutenzione e riparazione</v>
      </c>
    </row>
    <row r="164" spans="1:7" x14ac:dyDescent="0.25">
      <c r="A164" t="s">
        <v>190</v>
      </c>
      <c r="B164" t="s">
        <v>191</v>
      </c>
      <c r="C164" t="s">
        <v>192</v>
      </c>
      <c r="D164" t="str">
        <f t="shared" si="6"/>
        <v>Servizi di pulizia, manutenzione impianti e altri servizi accessori</v>
      </c>
      <c r="E164" t="str">
        <f t="shared" si="7"/>
        <v>OK</v>
      </c>
      <c r="F164" t="str">
        <f t="shared" si="8"/>
        <v>servizi di pulizia, manutenzione impianti e altri servizi accessori</v>
      </c>
      <c r="G164" t="str">
        <f>VLOOKUP(C164,'Check Alb'!C164:C806,1,FALSE)</f>
        <v>Servizi di pulizia, manutenzione impianti e altri servizi accessori</v>
      </c>
    </row>
    <row r="165" spans="1:7" x14ac:dyDescent="0.25">
      <c r="A165" t="s">
        <v>190</v>
      </c>
      <c r="B165" s="1" t="s">
        <v>996</v>
      </c>
      <c r="C165" t="s">
        <v>194</v>
      </c>
      <c r="D165" t="str">
        <f t="shared" si="6"/>
        <v>Traslochi</v>
      </c>
      <c r="E165" t="str">
        <f t="shared" si="7"/>
        <v>OK</v>
      </c>
      <c r="F165" t="str">
        <f t="shared" si="8"/>
        <v>traslochi</v>
      </c>
      <c r="G165" t="str">
        <f>VLOOKUP(C165,'Check Alb'!C165:C807,1,FALSE)</f>
        <v>Traslochi</v>
      </c>
    </row>
    <row r="166" spans="1:7" x14ac:dyDescent="0.25">
      <c r="A166" t="s">
        <v>190</v>
      </c>
      <c r="B166" s="1" t="s">
        <v>996</v>
      </c>
      <c r="C166" t="s">
        <v>195</v>
      </c>
      <c r="D166" t="str">
        <f t="shared" si="6"/>
        <v>Facchinaggio</v>
      </c>
      <c r="E166" t="str">
        <f t="shared" si="7"/>
        <v>OK</v>
      </c>
      <c r="F166" t="str">
        <f t="shared" si="8"/>
        <v>facchinaggio</v>
      </c>
      <c r="G166" t="str">
        <f>VLOOKUP(C166,'Check Alb'!C166:C808,1,FALSE)</f>
        <v>Facchinaggio</v>
      </c>
    </row>
    <row r="167" spans="1:7" x14ac:dyDescent="0.25">
      <c r="A167" t="s">
        <v>190</v>
      </c>
      <c r="B167" s="1" t="s">
        <v>996</v>
      </c>
      <c r="C167" t="s">
        <v>196</v>
      </c>
      <c r="D167" t="str">
        <f t="shared" si="6"/>
        <v>Gestione degli archivi</v>
      </c>
      <c r="E167" t="str">
        <f t="shared" si="7"/>
        <v>OK</v>
      </c>
      <c r="F167" t="str">
        <f t="shared" si="8"/>
        <v>gestione degli archivi</v>
      </c>
      <c r="G167" t="str">
        <f>VLOOKUP(C167,'Check Alb'!C167:C809,1,FALSE)</f>
        <v>Gestione degli archivi</v>
      </c>
    </row>
    <row r="168" spans="1:7" x14ac:dyDescent="0.25">
      <c r="A168" t="s">
        <v>190</v>
      </c>
      <c r="B168" t="s">
        <v>197</v>
      </c>
      <c r="C168" t="s">
        <v>198</v>
      </c>
      <c r="D168" t="str">
        <f t="shared" si="6"/>
        <v>Impianti antincendio</v>
      </c>
      <c r="E168" t="str">
        <f t="shared" si="7"/>
        <v>OK</v>
      </c>
      <c r="F168" t="str">
        <f t="shared" si="8"/>
        <v>impianti antincendio</v>
      </c>
      <c r="G168" t="str">
        <f>VLOOKUP(C168,'Check Alb'!C168:C810,1,FALSE)</f>
        <v>Impianti antincendio</v>
      </c>
    </row>
    <row r="169" spans="1:7" x14ac:dyDescent="0.25">
      <c r="A169" t="s">
        <v>190</v>
      </c>
      <c r="B169" t="s">
        <v>197</v>
      </c>
      <c r="C169" t="s">
        <v>199</v>
      </c>
      <c r="D169" t="str">
        <f t="shared" si="6"/>
        <v>Impianti termoidraulici e condizionamento</v>
      </c>
      <c r="E169" t="str">
        <f t="shared" si="7"/>
        <v>OK</v>
      </c>
      <c r="F169" t="str">
        <f t="shared" si="8"/>
        <v>impianti termoidraulici e condizionamento</v>
      </c>
      <c r="G169" t="str">
        <f>VLOOKUP(C169,'Check Alb'!C169:C811,1,FALSE)</f>
        <v>Impianti termoidraulici e condizionamento</v>
      </c>
    </row>
    <row r="170" spans="1:7" x14ac:dyDescent="0.25">
      <c r="A170" t="s">
        <v>190</v>
      </c>
      <c r="B170" t="s">
        <v>197</v>
      </c>
      <c r="C170" t="s">
        <v>1038</v>
      </c>
      <c r="D170" t="str">
        <f t="shared" si="6"/>
        <v>Impianti elettrici e speciali</v>
      </c>
      <c r="E170" t="str">
        <f t="shared" si="7"/>
        <v>OK</v>
      </c>
      <c r="F170" t="str">
        <f t="shared" si="8"/>
        <v>impianti elettrici e speciali</v>
      </c>
      <c r="G170" t="str">
        <f>VLOOKUP(C170,'Check Alb'!C170:C812,1,FALSE)</f>
        <v>Impianti elettrici e speciali</v>
      </c>
    </row>
    <row r="171" spans="1:7" x14ac:dyDescent="0.25">
      <c r="A171" t="s">
        <v>190</v>
      </c>
      <c r="B171" t="s">
        <v>197</v>
      </c>
      <c r="C171" t="s">
        <v>201</v>
      </c>
      <c r="D171" t="str">
        <f t="shared" si="6"/>
        <v>Impianti elevatori</v>
      </c>
      <c r="E171" t="str">
        <f t="shared" si="7"/>
        <v>OK</v>
      </c>
      <c r="F171" t="str">
        <f t="shared" si="8"/>
        <v>impianti elevatori</v>
      </c>
      <c r="G171" t="str">
        <f>VLOOKUP(C171,'Check Alb'!C171:C813,1,FALSE)</f>
        <v>Impianti elevatori</v>
      </c>
    </row>
    <row r="172" spans="1:7" x14ac:dyDescent="0.25">
      <c r="A172" t="s">
        <v>190</v>
      </c>
      <c r="B172" t="s">
        <v>997</v>
      </c>
      <c r="C172" t="s">
        <v>202</v>
      </c>
      <c r="D172" t="str">
        <f t="shared" si="6"/>
        <v>Pulizia immobili (aree interne ed esterne)</v>
      </c>
      <c r="E172" t="str">
        <f t="shared" si="7"/>
        <v>OK</v>
      </c>
      <c r="F172" t="str">
        <f t="shared" si="8"/>
        <v>pulizia immobili (aree interne ed esterne)</v>
      </c>
      <c r="G172" t="str">
        <f>VLOOKUP(C172,'Check Alb'!C172:C814,1,FALSE)</f>
        <v>Pulizia immobili (aree interne ed esterne)</v>
      </c>
    </row>
    <row r="173" spans="1:7" x14ac:dyDescent="0.25">
      <c r="A173" t="s">
        <v>190</v>
      </c>
      <c r="B173" t="s">
        <v>997</v>
      </c>
      <c r="C173" t="s">
        <v>1039</v>
      </c>
      <c r="D173" t="str">
        <f t="shared" si="6"/>
        <v>Pulizia spot immobili</v>
      </c>
      <c r="E173" t="str">
        <f t="shared" si="7"/>
        <v>OK</v>
      </c>
      <c r="F173" t="str">
        <f t="shared" si="8"/>
        <v>pulizia spot immobili</v>
      </c>
      <c r="G173" t="str">
        <f>VLOOKUP(C173,'Check Alb'!C173:C815,1,FALSE)</f>
        <v>Pulizia spot immobili</v>
      </c>
    </row>
    <row r="174" spans="1:7" x14ac:dyDescent="0.25">
      <c r="A174" t="s">
        <v>190</v>
      </c>
      <c r="B174" t="s">
        <v>997</v>
      </c>
      <c r="C174" t="s">
        <v>204</v>
      </c>
      <c r="D174" t="str">
        <f t="shared" si="6"/>
        <v>Sanificazione impianti</v>
      </c>
      <c r="E174" t="str">
        <f t="shared" si="7"/>
        <v>OK</v>
      </c>
      <c r="F174" t="str">
        <f t="shared" si="8"/>
        <v>sanificazione impianti</v>
      </c>
      <c r="G174" t="str">
        <f>VLOOKUP(C174,'Check Alb'!C174:C816,1,FALSE)</f>
        <v>Sanificazione impianti</v>
      </c>
    </row>
    <row r="175" spans="1:7" x14ac:dyDescent="0.25">
      <c r="A175" t="s">
        <v>190</v>
      </c>
      <c r="B175" t="s">
        <v>997</v>
      </c>
      <c r="C175" t="s">
        <v>205</v>
      </c>
      <c r="D175" t="str">
        <f t="shared" si="6"/>
        <v>Servizi di spurgo</v>
      </c>
      <c r="E175" t="str">
        <f t="shared" si="7"/>
        <v>OK</v>
      </c>
      <c r="F175" t="str">
        <f t="shared" si="8"/>
        <v>servizi di spurgo</v>
      </c>
      <c r="G175" t="str">
        <f>VLOOKUP(C175,'Check Alb'!C175:C817,1,FALSE)</f>
        <v>Servizi di spurgo</v>
      </c>
    </row>
    <row r="176" spans="1:7" x14ac:dyDescent="0.25">
      <c r="A176" t="s">
        <v>190</v>
      </c>
      <c r="B176" t="s">
        <v>997</v>
      </c>
      <c r="C176" t="s">
        <v>206</v>
      </c>
      <c r="D176" t="str">
        <f t="shared" si="6"/>
        <v>Disinfestazione</v>
      </c>
      <c r="E176" t="str">
        <f t="shared" si="7"/>
        <v>OK</v>
      </c>
      <c r="F176" t="str">
        <f t="shared" si="8"/>
        <v>disinfestazione</v>
      </c>
      <c r="G176" t="str">
        <f>VLOOKUP(C176,'Check Alb'!C176:C818,1,FALSE)</f>
        <v>Disinfestazione</v>
      </c>
    </row>
    <row r="177" spans="1:7" x14ac:dyDescent="0.25">
      <c r="A177" t="s">
        <v>190</v>
      </c>
      <c r="B177" t="s">
        <v>998</v>
      </c>
      <c r="C177" t="s">
        <v>208</v>
      </c>
      <c r="D177" t="str">
        <f t="shared" si="6"/>
        <v>Servizi di amministrazione immobili</v>
      </c>
      <c r="E177" t="str">
        <f t="shared" si="7"/>
        <v>OK</v>
      </c>
      <c r="F177" t="str">
        <f t="shared" si="8"/>
        <v>servizi di amministrazione immobili</v>
      </c>
      <c r="G177" t="str">
        <f>VLOOKUP(C177,'Check Alb'!C177:C819,1,FALSE)</f>
        <v>Servizi di amministrazione immobili</v>
      </c>
    </row>
    <row r="178" spans="1:7" x14ac:dyDescent="0.25">
      <c r="A178" t="s">
        <v>190</v>
      </c>
      <c r="B178" t="s">
        <v>998</v>
      </c>
      <c r="C178" t="s">
        <v>209</v>
      </c>
      <c r="D178" t="str">
        <f t="shared" si="6"/>
        <v>Mediazione immobiliare</v>
      </c>
      <c r="E178" t="str">
        <f t="shared" si="7"/>
        <v>OK</v>
      </c>
      <c r="F178" t="str">
        <f t="shared" si="8"/>
        <v>mediazione immobiliare</v>
      </c>
      <c r="G178" t="str">
        <f>VLOOKUP(C178,'Check Alb'!C178:C820,1,FALSE)</f>
        <v>Mediazione immobiliare</v>
      </c>
    </row>
    <row r="179" spans="1:7" x14ac:dyDescent="0.25">
      <c r="A179" t="s">
        <v>190</v>
      </c>
      <c r="B179" t="s">
        <v>210</v>
      </c>
      <c r="C179" t="s">
        <v>211</v>
      </c>
      <c r="D179" t="str">
        <f t="shared" si="6"/>
        <v>Accoglienza e portierato</v>
      </c>
      <c r="E179" t="str">
        <f t="shared" si="7"/>
        <v>OK</v>
      </c>
      <c r="F179" t="str">
        <f t="shared" si="8"/>
        <v>accoglienza e portierato</v>
      </c>
      <c r="G179" t="str">
        <f>VLOOKUP(C179,'Check Alb'!C179:C821,1,FALSE)</f>
        <v>Accoglienza e portierato</v>
      </c>
    </row>
    <row r="180" spans="1:7" x14ac:dyDescent="0.25">
      <c r="A180" t="s">
        <v>190</v>
      </c>
      <c r="B180" t="s">
        <v>210</v>
      </c>
      <c r="C180" t="s">
        <v>212</v>
      </c>
      <c r="D180" t="str">
        <f t="shared" si="6"/>
        <v>Videosorveglianza</v>
      </c>
      <c r="E180" t="str">
        <f t="shared" si="7"/>
        <v>OK</v>
      </c>
      <c r="F180" t="str">
        <f t="shared" si="8"/>
        <v>videosorveglianza</v>
      </c>
      <c r="G180" t="str">
        <f>VLOOKUP(C180,'Check Alb'!C180:C822,1,FALSE)</f>
        <v>Videosorveglianza</v>
      </c>
    </row>
    <row r="181" spans="1:7" x14ac:dyDescent="0.25">
      <c r="A181" t="s">
        <v>190</v>
      </c>
      <c r="B181" t="s">
        <v>210</v>
      </c>
      <c r="C181" t="s">
        <v>1040</v>
      </c>
      <c r="D181" t="str">
        <f t="shared" si="6"/>
        <v>Vigilanza antincendio</v>
      </c>
      <c r="E181" t="str">
        <f t="shared" si="7"/>
        <v>OK</v>
      </c>
      <c r="F181" t="str">
        <f t="shared" si="8"/>
        <v>vigilanza antincendio</v>
      </c>
      <c r="G181" t="str">
        <f>VLOOKUP(C181,'Check Alb'!C181:C823,1,FALSE)</f>
        <v>Vigilanza antincendio</v>
      </c>
    </row>
    <row r="182" spans="1:7" x14ac:dyDescent="0.25">
      <c r="A182" t="s">
        <v>190</v>
      </c>
      <c r="B182" t="s">
        <v>210</v>
      </c>
      <c r="C182" t="s">
        <v>1041</v>
      </c>
      <c r="D182" t="str">
        <f t="shared" si="6"/>
        <v>Vigilanza attiva</v>
      </c>
      <c r="E182" t="str">
        <f t="shared" si="7"/>
        <v>OK</v>
      </c>
      <c r="F182" t="str">
        <f t="shared" si="8"/>
        <v>vigilanza attiva</v>
      </c>
      <c r="G182" t="str">
        <f>VLOOKUP(C182,'Check Alb'!C182:C824,1,FALSE)</f>
        <v>Vigilanza attiva</v>
      </c>
    </row>
    <row r="183" spans="1:7" x14ac:dyDescent="0.25">
      <c r="A183" t="s">
        <v>190</v>
      </c>
      <c r="B183" t="s">
        <v>215</v>
      </c>
      <c r="C183" t="s">
        <v>216</v>
      </c>
      <c r="D183" t="str">
        <f t="shared" si="6"/>
        <v>Tessili per arredamento</v>
      </c>
      <c r="E183" t="str">
        <f t="shared" si="7"/>
        <v>OK</v>
      </c>
      <c r="F183" t="str">
        <f t="shared" si="8"/>
        <v>tessili per arredamento</v>
      </c>
      <c r="G183" t="e">
        <f>VLOOKUP(C183,'Check Alb'!C183:C825,1,FALSE)</f>
        <v>#N/A</v>
      </c>
    </row>
    <row r="184" spans="1:7" x14ac:dyDescent="0.25">
      <c r="A184" t="s">
        <v>190</v>
      </c>
      <c r="B184" t="s">
        <v>215</v>
      </c>
      <c r="C184" t="s">
        <v>70</v>
      </c>
      <c r="D184" t="str">
        <f t="shared" si="6"/>
        <v>Indumenti</v>
      </c>
      <c r="E184" t="str">
        <f t="shared" si="7"/>
        <v>OK</v>
      </c>
      <c r="F184" t="str">
        <f t="shared" si="8"/>
        <v>indumenti</v>
      </c>
      <c r="G184" t="e">
        <f>VLOOKUP(C184,'Check Alb'!C184:C826,1,FALSE)</f>
        <v>#N/A</v>
      </c>
    </row>
    <row r="185" spans="1:7" x14ac:dyDescent="0.25">
      <c r="A185" t="s">
        <v>190</v>
      </c>
      <c r="B185" t="s">
        <v>215</v>
      </c>
      <c r="C185" t="s">
        <v>217</v>
      </c>
      <c r="D185" t="str">
        <f t="shared" si="6"/>
        <v>Biancheria</v>
      </c>
      <c r="E185" t="str">
        <f t="shared" si="7"/>
        <v>OK</v>
      </c>
      <c r="F185" t="str">
        <f t="shared" si="8"/>
        <v>biancheria</v>
      </c>
      <c r="G185" t="e">
        <f>VLOOKUP(C185,'Check Alb'!C185:C827,1,FALSE)</f>
        <v>#N/A</v>
      </c>
    </row>
    <row r="186" spans="1:7" x14ac:dyDescent="0.25">
      <c r="A186" t="s">
        <v>1010</v>
      </c>
      <c r="B186" t="s">
        <v>219</v>
      </c>
      <c r="C186" t="s">
        <v>1102</v>
      </c>
      <c r="D186" t="str">
        <f t="shared" si="6"/>
        <v>Accessori per telefoni cellulari</v>
      </c>
      <c r="E186" t="str">
        <f t="shared" si="7"/>
        <v>OK</v>
      </c>
      <c r="F186" t="str">
        <f t="shared" si="8"/>
        <v>accessori per telefoni cellulari</v>
      </c>
      <c r="G186" t="e">
        <f>VLOOKUP(C186,'Check Alb'!C186:C828,1,FALSE)</f>
        <v>#N/A</v>
      </c>
    </row>
    <row r="187" spans="1:7" x14ac:dyDescent="0.25">
      <c r="A187" t="s">
        <v>1010</v>
      </c>
      <c r="B187" t="s">
        <v>219</v>
      </c>
      <c r="C187" t="s">
        <v>221</v>
      </c>
      <c r="D187" t="str">
        <f t="shared" si="6"/>
        <v>Adattatori ip per dispositivi analogici</v>
      </c>
      <c r="E187" t="str">
        <f t="shared" si="7"/>
        <v>ERRORE</v>
      </c>
      <c r="F187" t="str">
        <f t="shared" si="8"/>
        <v>adattatori ip per dispositivi analogici</v>
      </c>
      <c r="G187" t="e">
        <f>VLOOKUP(C187,'Check Alb'!C187:C829,1,FALSE)</f>
        <v>#N/A</v>
      </c>
    </row>
    <row r="188" spans="1:7" x14ac:dyDescent="0.25">
      <c r="A188" t="s">
        <v>1010</v>
      </c>
      <c r="B188" t="s">
        <v>219</v>
      </c>
      <c r="C188" t="s">
        <v>222</v>
      </c>
      <c r="D188" t="str">
        <f t="shared" si="6"/>
        <v>Centralini</v>
      </c>
      <c r="E188" t="str">
        <f t="shared" si="7"/>
        <v>OK</v>
      </c>
      <c r="F188" t="str">
        <f t="shared" si="8"/>
        <v>centralini</v>
      </c>
      <c r="G188" t="e">
        <f>VLOOKUP(C188,'Check Alb'!C188:C830,1,FALSE)</f>
        <v>#N/A</v>
      </c>
    </row>
    <row r="189" spans="1:7" x14ac:dyDescent="0.25">
      <c r="A189" t="s">
        <v>1010</v>
      </c>
      <c r="B189" t="s">
        <v>219</v>
      </c>
      <c r="C189" t="s">
        <v>223</v>
      </c>
      <c r="D189" t="str">
        <f t="shared" si="6"/>
        <v>Commutatori manuali</v>
      </c>
      <c r="E189" t="str">
        <f t="shared" si="7"/>
        <v>OK</v>
      </c>
      <c r="F189" t="str">
        <f t="shared" si="8"/>
        <v>commutatori manuali</v>
      </c>
      <c r="G189" t="e">
        <f>VLOOKUP(C189,'Check Alb'!C189:C831,1,FALSE)</f>
        <v>#N/A</v>
      </c>
    </row>
    <row r="190" spans="1:7" x14ac:dyDescent="0.25">
      <c r="A190" t="s">
        <v>1010</v>
      </c>
      <c r="B190" t="s">
        <v>219</v>
      </c>
      <c r="C190" t="s">
        <v>224</v>
      </c>
      <c r="D190" t="str">
        <f t="shared" si="6"/>
        <v>Connessioni</v>
      </c>
      <c r="E190" t="str">
        <f t="shared" si="7"/>
        <v>OK</v>
      </c>
      <c r="F190" t="str">
        <f t="shared" si="8"/>
        <v>connessioni</v>
      </c>
      <c r="G190" t="e">
        <f>VLOOKUP(C190,'Check Alb'!C190:C832,1,FALSE)</f>
        <v>#N/A</v>
      </c>
    </row>
    <row r="191" spans="1:7" x14ac:dyDescent="0.25">
      <c r="A191" t="s">
        <v>1010</v>
      </c>
      <c r="B191" t="s">
        <v>219</v>
      </c>
      <c r="C191" t="s">
        <v>225</v>
      </c>
      <c r="D191" t="str">
        <f t="shared" si="6"/>
        <v>Dect</v>
      </c>
      <c r="E191" t="str">
        <f t="shared" si="7"/>
        <v>ERRORE</v>
      </c>
      <c r="F191" t="str">
        <f t="shared" si="8"/>
        <v>dect</v>
      </c>
      <c r="G191" t="e">
        <f>VLOOKUP(C191,'Check Alb'!C191:C833,1,FALSE)</f>
        <v>#N/A</v>
      </c>
    </row>
    <row r="192" spans="1:7" x14ac:dyDescent="0.25">
      <c r="A192" t="s">
        <v>1010</v>
      </c>
      <c r="B192" t="s">
        <v>219</v>
      </c>
      <c r="C192" t="s">
        <v>226</v>
      </c>
      <c r="D192" t="str">
        <f t="shared" si="6"/>
        <v>Filtri</v>
      </c>
      <c r="E192" t="str">
        <f t="shared" si="7"/>
        <v>OK</v>
      </c>
      <c r="F192" t="str">
        <f t="shared" si="8"/>
        <v>filtri</v>
      </c>
      <c r="G192" t="e">
        <f>VLOOKUP(C192,'Check Alb'!C192:C834,1,FALSE)</f>
        <v>#N/A</v>
      </c>
    </row>
    <row r="193" spans="1:7" x14ac:dyDescent="0.25">
      <c r="A193" t="s">
        <v>1010</v>
      </c>
      <c r="B193" t="s">
        <v>219</v>
      </c>
      <c r="C193" t="s">
        <v>227</v>
      </c>
      <c r="D193" t="str">
        <f t="shared" si="6"/>
        <v>Identificatori chiamante</v>
      </c>
      <c r="E193" t="str">
        <f t="shared" si="7"/>
        <v>OK</v>
      </c>
      <c r="F193" t="str">
        <f t="shared" si="8"/>
        <v>identificatori chiamante</v>
      </c>
      <c r="G193" t="e">
        <f>VLOOKUP(C193,'Check Alb'!C193:C835,1,FALSE)</f>
        <v>#N/A</v>
      </c>
    </row>
    <row r="194" spans="1:7" x14ac:dyDescent="0.25">
      <c r="A194" t="s">
        <v>1010</v>
      </c>
      <c r="B194" t="s">
        <v>219</v>
      </c>
      <c r="C194" t="s">
        <v>228</v>
      </c>
      <c r="D194" t="str">
        <f t="shared" ref="D194:D257" si="9">SUBSTITUTE(F194,MID(F194,1,1),UPPER(MID(F194,1,1)),1)</f>
        <v>Instradatori di chiamate</v>
      </c>
      <c r="E194" t="str">
        <f t="shared" ref="E194:E257" si="10">IF(EXACT(C194,D194)=TRUE,"OK","ERRORE")</f>
        <v>OK</v>
      </c>
      <c r="F194" t="str">
        <f t="shared" ref="F194:F257" si="11">LOWER(C194)</f>
        <v>instradatori di chiamate</v>
      </c>
      <c r="G194" t="e">
        <f>VLOOKUP(C194,'Check Alb'!C194:C836,1,FALSE)</f>
        <v>#N/A</v>
      </c>
    </row>
    <row r="195" spans="1:7" x14ac:dyDescent="0.25">
      <c r="A195" t="s">
        <v>1010</v>
      </c>
      <c r="B195" t="s">
        <v>219</v>
      </c>
      <c r="C195" t="s">
        <v>229</v>
      </c>
      <c r="D195" t="str">
        <f t="shared" si="9"/>
        <v>Posti operatore</v>
      </c>
      <c r="E195" t="str">
        <f t="shared" si="10"/>
        <v>OK</v>
      </c>
      <c r="F195" t="str">
        <f t="shared" si="11"/>
        <v>posti operatore</v>
      </c>
      <c r="G195" t="e">
        <f>VLOOKUP(C195,'Check Alb'!C195:C837,1,FALSE)</f>
        <v>#N/A</v>
      </c>
    </row>
    <row r="196" spans="1:7" x14ac:dyDescent="0.25">
      <c r="A196" t="s">
        <v>1010</v>
      </c>
      <c r="B196" t="s">
        <v>219</v>
      </c>
      <c r="C196" t="s">
        <v>230</v>
      </c>
      <c r="D196" t="str">
        <f t="shared" si="9"/>
        <v>Ripetitori</v>
      </c>
      <c r="E196" t="str">
        <f t="shared" si="10"/>
        <v>OK</v>
      </c>
      <c r="F196" t="str">
        <f t="shared" si="11"/>
        <v>ripetitori</v>
      </c>
      <c r="G196" t="e">
        <f>VLOOKUP(C196,'Check Alb'!C196:C838,1,FALSE)</f>
        <v>#N/A</v>
      </c>
    </row>
    <row r="197" spans="1:7" x14ac:dyDescent="0.25">
      <c r="A197" t="s">
        <v>1010</v>
      </c>
      <c r="B197" t="s">
        <v>219</v>
      </c>
      <c r="C197" t="s">
        <v>231</v>
      </c>
      <c r="D197" t="str">
        <f t="shared" si="9"/>
        <v>Segreterie telefoniche</v>
      </c>
      <c r="E197" t="str">
        <f t="shared" si="10"/>
        <v>OK</v>
      </c>
      <c r="F197" t="str">
        <f t="shared" si="11"/>
        <v>segreterie telefoniche</v>
      </c>
      <c r="G197" t="e">
        <f>VLOOKUP(C197,'Check Alb'!C197:C839,1,FALSE)</f>
        <v>#N/A</v>
      </c>
    </row>
    <row r="198" spans="1:7" x14ac:dyDescent="0.25">
      <c r="A198" t="s">
        <v>1010</v>
      </c>
      <c r="B198" t="s">
        <v>219</v>
      </c>
      <c r="C198" t="s">
        <v>232</v>
      </c>
      <c r="D198" t="str">
        <f t="shared" si="9"/>
        <v>Sistemi per intercomunicazione</v>
      </c>
      <c r="E198" t="str">
        <f t="shared" si="10"/>
        <v>OK</v>
      </c>
      <c r="F198" t="str">
        <f t="shared" si="11"/>
        <v>sistemi per intercomunicazione</v>
      </c>
      <c r="G198" t="e">
        <f>VLOOKUP(C198,'Check Alb'!C198:C840,1,FALSE)</f>
        <v>#N/A</v>
      </c>
    </row>
    <row r="199" spans="1:7" x14ac:dyDescent="0.25">
      <c r="A199" t="s">
        <v>1010</v>
      </c>
      <c r="B199" t="s">
        <v>219</v>
      </c>
      <c r="C199" t="s">
        <v>1042</v>
      </c>
      <c r="D199" t="str">
        <f t="shared" si="9"/>
        <v>Sistemi per ip trunking centralizzato</v>
      </c>
      <c r="E199" t="str">
        <f t="shared" si="10"/>
        <v>ERRORE</v>
      </c>
      <c r="F199" t="str">
        <f t="shared" si="11"/>
        <v>sistemi per ip trunking centralizzato</v>
      </c>
      <c r="G199" t="e">
        <f>VLOOKUP(C199,'Check Alb'!C199:C841,1,FALSE)</f>
        <v>#N/A</v>
      </c>
    </row>
    <row r="200" spans="1:7" x14ac:dyDescent="0.25">
      <c r="A200" t="s">
        <v>1010</v>
      </c>
      <c r="B200" t="s">
        <v>219</v>
      </c>
      <c r="C200" t="s">
        <v>234</v>
      </c>
      <c r="D200" t="str">
        <f t="shared" si="9"/>
        <v>Softphone</v>
      </c>
      <c r="E200" t="str">
        <f t="shared" si="10"/>
        <v>OK</v>
      </c>
      <c r="F200" t="str">
        <f t="shared" si="11"/>
        <v>softphone</v>
      </c>
      <c r="G200" t="e">
        <f>VLOOKUP(C200,'Check Alb'!C200:C842,1,FALSE)</f>
        <v>#N/A</v>
      </c>
    </row>
    <row r="201" spans="1:7" x14ac:dyDescent="0.25">
      <c r="A201" t="s">
        <v>1010</v>
      </c>
      <c r="B201" t="s">
        <v>219</v>
      </c>
      <c r="C201" t="s">
        <v>235</v>
      </c>
      <c r="D201" t="str">
        <f t="shared" si="9"/>
        <v>Suonerie</v>
      </c>
      <c r="E201" t="str">
        <f t="shared" si="10"/>
        <v>OK</v>
      </c>
      <c r="F201" t="str">
        <f t="shared" si="11"/>
        <v>suonerie</v>
      </c>
      <c r="G201" t="e">
        <f>VLOOKUP(C201,'Check Alb'!C201:C843,1,FALSE)</f>
        <v>#N/A</v>
      </c>
    </row>
    <row r="202" spans="1:7" x14ac:dyDescent="0.25">
      <c r="A202" t="s">
        <v>1010</v>
      </c>
      <c r="B202" t="s">
        <v>219</v>
      </c>
      <c r="C202" t="s">
        <v>236</v>
      </c>
      <c r="D202" t="str">
        <f t="shared" si="9"/>
        <v>Telefoni</v>
      </c>
      <c r="E202" t="str">
        <f t="shared" si="10"/>
        <v>OK</v>
      </c>
      <c r="F202" t="str">
        <f t="shared" si="11"/>
        <v>telefoni</v>
      </c>
      <c r="G202" t="e">
        <f>VLOOKUP(C202,'Check Alb'!C202:C844,1,FALSE)</f>
        <v>#N/A</v>
      </c>
    </row>
    <row r="203" spans="1:7" x14ac:dyDescent="0.25">
      <c r="A203" t="s">
        <v>1010</v>
      </c>
      <c r="B203" t="s">
        <v>219</v>
      </c>
      <c r="C203" t="s">
        <v>1075</v>
      </c>
      <c r="D203" t="str">
        <f t="shared" si="9"/>
        <v>Voip gateway</v>
      </c>
      <c r="E203" t="str">
        <f t="shared" si="10"/>
        <v>ERRORE</v>
      </c>
      <c r="F203" t="str">
        <f t="shared" si="11"/>
        <v>voip gateway</v>
      </c>
      <c r="G203" t="e">
        <f>VLOOKUP(C203,'Check Alb'!C203:C845,1,FALSE)</f>
        <v>#N/A</v>
      </c>
    </row>
    <row r="204" spans="1:7" x14ac:dyDescent="0.25">
      <c r="A204" t="s">
        <v>1010</v>
      </c>
      <c r="B204" t="s">
        <v>219</v>
      </c>
      <c r="C204" t="s">
        <v>238</v>
      </c>
      <c r="D204" t="str">
        <f t="shared" si="9"/>
        <v>Centrali telefoniche</v>
      </c>
      <c r="E204" t="str">
        <f t="shared" si="10"/>
        <v>OK</v>
      </c>
      <c r="F204" t="str">
        <f t="shared" si="11"/>
        <v>centrali telefoniche</v>
      </c>
      <c r="G204" t="e">
        <f>VLOOKUP(C204,'Check Alb'!C204:C846,1,FALSE)</f>
        <v>#N/A</v>
      </c>
    </row>
    <row r="205" spans="1:7" x14ac:dyDescent="0.25">
      <c r="A205" t="s">
        <v>1010</v>
      </c>
      <c r="B205" t="s">
        <v>219</v>
      </c>
      <c r="C205" t="s">
        <v>239</v>
      </c>
      <c r="D205" t="str">
        <f t="shared" si="9"/>
        <v>Servizi per centrali telefoniche</v>
      </c>
      <c r="E205" t="str">
        <f t="shared" si="10"/>
        <v>OK</v>
      </c>
      <c r="F205" t="str">
        <f t="shared" si="11"/>
        <v>servizi per centrali telefoniche</v>
      </c>
      <c r="G205" t="e">
        <f>VLOOKUP(C205,'Check Alb'!C205:C847,1,FALSE)</f>
        <v>#N/A</v>
      </c>
    </row>
    <row r="206" spans="1:7" x14ac:dyDescent="0.25">
      <c r="A206" t="s">
        <v>1010</v>
      </c>
      <c r="B206" t="s">
        <v>219</v>
      </c>
      <c r="C206" t="s">
        <v>240</v>
      </c>
      <c r="D206" t="str">
        <f t="shared" si="9"/>
        <v>Assistenza, manutenzione e gestione</v>
      </c>
      <c r="E206" t="str">
        <f t="shared" si="10"/>
        <v>OK</v>
      </c>
      <c r="F206" t="str">
        <f t="shared" si="11"/>
        <v>assistenza, manutenzione e gestione</v>
      </c>
      <c r="G206" t="e">
        <f>VLOOKUP(C206,'Check Alb'!C206:C848,1,FALSE)</f>
        <v>#N/A</v>
      </c>
    </row>
    <row r="207" spans="1:7" x14ac:dyDescent="0.25">
      <c r="A207" t="s">
        <v>1010</v>
      </c>
      <c r="B207" t="s">
        <v>219</v>
      </c>
      <c r="C207" t="s">
        <v>241</v>
      </c>
      <c r="D207" t="str">
        <f t="shared" si="9"/>
        <v>Antenne e parabole</v>
      </c>
      <c r="E207" t="str">
        <f t="shared" si="10"/>
        <v>OK</v>
      </c>
      <c r="F207" t="str">
        <f t="shared" si="11"/>
        <v>antenne e parabole</v>
      </c>
      <c r="G207" t="e">
        <f>VLOOKUP(C207,'Check Alb'!C207:C849,1,FALSE)</f>
        <v>#N/A</v>
      </c>
    </row>
    <row r="208" spans="1:7" x14ac:dyDescent="0.25">
      <c r="A208" t="s">
        <v>1010</v>
      </c>
      <c r="B208" t="s">
        <v>219</v>
      </c>
      <c r="C208" t="s">
        <v>242</v>
      </c>
      <c r="D208" t="str">
        <f t="shared" si="9"/>
        <v>Ponti radio</v>
      </c>
      <c r="E208" t="str">
        <f t="shared" si="10"/>
        <v>OK</v>
      </c>
      <c r="F208" t="str">
        <f t="shared" si="11"/>
        <v>ponti radio</v>
      </c>
      <c r="G208" t="e">
        <f>VLOOKUP(C208,'Check Alb'!C208:C850,1,FALSE)</f>
        <v>#N/A</v>
      </c>
    </row>
    <row r="209" spans="1:7" x14ac:dyDescent="0.25">
      <c r="A209" t="s">
        <v>1010</v>
      </c>
      <c r="B209" t="s">
        <v>219</v>
      </c>
      <c r="C209" t="s">
        <v>53</v>
      </c>
      <c r="D209" t="str">
        <f t="shared" si="9"/>
        <v>Assistenza e manutenzione</v>
      </c>
      <c r="E209" t="str">
        <f t="shared" si="10"/>
        <v>OK</v>
      </c>
      <c r="F209" t="str">
        <f t="shared" si="11"/>
        <v>assistenza e manutenzione</v>
      </c>
      <c r="G209" t="str">
        <f>VLOOKUP(C209,'Check Alb'!C209:C851,1,FALSE)</f>
        <v>Assistenza e manutenzione</v>
      </c>
    </row>
    <row r="210" spans="1:7" x14ac:dyDescent="0.25">
      <c r="A210" t="s">
        <v>1010</v>
      </c>
      <c r="B210" t="s">
        <v>243</v>
      </c>
      <c r="C210" t="s">
        <v>244</v>
      </c>
      <c r="D210" t="str">
        <f t="shared" si="9"/>
        <v>Connettività</v>
      </c>
      <c r="E210" t="str">
        <f t="shared" si="10"/>
        <v>OK</v>
      </c>
      <c r="F210" t="str">
        <f t="shared" si="11"/>
        <v>connettività</v>
      </c>
      <c r="G210" t="e">
        <f>VLOOKUP(C210,'Check Alb'!C210:C852,1,FALSE)</f>
        <v>#N/A</v>
      </c>
    </row>
    <row r="211" spans="1:7" x14ac:dyDescent="0.25">
      <c r="A211" t="s">
        <v>1010</v>
      </c>
      <c r="B211" t="s">
        <v>243</v>
      </c>
      <c r="C211" t="s">
        <v>245</v>
      </c>
      <c r="D211" t="str">
        <f t="shared" si="9"/>
        <v>Telefonia fissa</v>
      </c>
      <c r="E211" t="str">
        <f t="shared" si="10"/>
        <v>OK</v>
      </c>
      <c r="F211" t="str">
        <f t="shared" si="11"/>
        <v>telefonia fissa</v>
      </c>
      <c r="G211" t="e">
        <f>VLOOKUP(C211,'Check Alb'!C211:C853,1,FALSE)</f>
        <v>#N/A</v>
      </c>
    </row>
    <row r="212" spans="1:7" x14ac:dyDescent="0.25">
      <c r="A212" t="s">
        <v>1010</v>
      </c>
      <c r="B212" t="s">
        <v>243</v>
      </c>
      <c r="C212" t="s">
        <v>246</v>
      </c>
      <c r="D212" t="str">
        <f t="shared" si="9"/>
        <v>Telefonia mobile</v>
      </c>
      <c r="E212" t="str">
        <f t="shared" si="10"/>
        <v>OK</v>
      </c>
      <c r="F212" t="str">
        <f t="shared" si="11"/>
        <v>telefonia mobile</v>
      </c>
      <c r="G212" t="e">
        <f>VLOOKUP(C212,'Check Alb'!C212:C854,1,FALSE)</f>
        <v>#N/A</v>
      </c>
    </row>
    <row r="213" spans="1:7" x14ac:dyDescent="0.25">
      <c r="A213" t="s">
        <v>1010</v>
      </c>
      <c r="B213" t="s">
        <v>247</v>
      </c>
      <c r="C213" t="s">
        <v>248</v>
      </c>
      <c r="D213" t="str">
        <f t="shared" si="9"/>
        <v>Accessori</v>
      </c>
      <c r="E213" t="str">
        <f t="shared" si="10"/>
        <v>OK</v>
      </c>
      <c r="F213" t="str">
        <f t="shared" si="11"/>
        <v>accessori</v>
      </c>
      <c r="G213" t="str">
        <f>VLOOKUP(C213,'Check Alb'!C213:C855,1,FALSE)</f>
        <v>Accessori</v>
      </c>
    </row>
    <row r="214" spans="1:7" x14ac:dyDescent="0.25">
      <c r="A214" t="s">
        <v>1010</v>
      </c>
      <c r="B214" t="s">
        <v>247</v>
      </c>
      <c r="C214" t="s">
        <v>249</v>
      </c>
      <c r="D214" t="str">
        <f t="shared" si="9"/>
        <v>Apparecchiature multifunzione</v>
      </c>
      <c r="E214" t="str">
        <f t="shared" si="10"/>
        <v>OK</v>
      </c>
      <c r="F214" t="str">
        <f t="shared" si="11"/>
        <v>apparecchiature multifunzione</v>
      </c>
      <c r="G214" t="e">
        <f>VLOOKUP(C214,'Check Alb'!C214:C856,1,FALSE)</f>
        <v>#N/A</v>
      </c>
    </row>
    <row r="215" spans="1:7" x14ac:dyDescent="0.25">
      <c r="A215" t="s">
        <v>1010</v>
      </c>
      <c r="B215" t="s">
        <v>247</v>
      </c>
      <c r="C215" t="s">
        <v>250</v>
      </c>
      <c r="D215" t="str">
        <f t="shared" si="9"/>
        <v>Fotocopiatrici</v>
      </c>
      <c r="E215" t="str">
        <f t="shared" si="10"/>
        <v>OK</v>
      </c>
      <c r="F215" t="str">
        <f t="shared" si="11"/>
        <v>fotocopiatrici</v>
      </c>
      <c r="G215" t="e">
        <f>VLOOKUP(C215,'Check Alb'!C215:C857,1,FALSE)</f>
        <v>#N/A</v>
      </c>
    </row>
    <row r="216" spans="1:7" x14ac:dyDescent="0.25">
      <c r="A216" t="s">
        <v>1010</v>
      </c>
      <c r="B216" t="s">
        <v>247</v>
      </c>
      <c r="C216" t="s">
        <v>251</v>
      </c>
      <c r="D216" t="str">
        <f t="shared" si="9"/>
        <v>Stampanti</v>
      </c>
      <c r="E216" t="str">
        <f t="shared" si="10"/>
        <v>OK</v>
      </c>
      <c r="F216" t="str">
        <f t="shared" si="11"/>
        <v>stampanti</v>
      </c>
      <c r="G216" t="e">
        <f>VLOOKUP(C216,'Check Alb'!C216:C858,1,FALSE)</f>
        <v>#N/A</v>
      </c>
    </row>
    <row r="217" spans="1:7" x14ac:dyDescent="0.25">
      <c r="A217" t="s">
        <v>1010</v>
      </c>
      <c r="B217" t="s">
        <v>247</v>
      </c>
      <c r="C217" t="s">
        <v>252</v>
      </c>
      <c r="D217" t="str">
        <f t="shared" si="9"/>
        <v>Plotter</v>
      </c>
      <c r="E217" t="str">
        <f t="shared" si="10"/>
        <v>OK</v>
      </c>
      <c r="F217" t="str">
        <f t="shared" si="11"/>
        <v>plotter</v>
      </c>
      <c r="G217" t="e">
        <f>VLOOKUP(C217,'Check Alb'!C217:C859,1,FALSE)</f>
        <v>#N/A</v>
      </c>
    </row>
    <row r="218" spans="1:7" x14ac:dyDescent="0.25">
      <c r="A218" t="s">
        <v>1010</v>
      </c>
      <c r="B218" t="s">
        <v>247</v>
      </c>
      <c r="C218" t="s">
        <v>53</v>
      </c>
      <c r="D218" t="str">
        <f t="shared" si="9"/>
        <v>Assistenza e manutenzione</v>
      </c>
      <c r="E218" t="str">
        <f t="shared" si="10"/>
        <v>OK</v>
      </c>
      <c r="F218" t="str">
        <f t="shared" si="11"/>
        <v>assistenza e manutenzione</v>
      </c>
      <c r="G218" t="str">
        <f>VLOOKUP(C218,'Check Alb'!C218:C860,1,FALSE)</f>
        <v>Assistenza e manutenzione</v>
      </c>
    </row>
    <row r="219" spans="1:7" x14ac:dyDescent="0.25">
      <c r="A219" t="s">
        <v>1010</v>
      </c>
      <c r="B219" t="s">
        <v>247</v>
      </c>
      <c r="C219" t="s">
        <v>253</v>
      </c>
      <c r="D219" t="str">
        <f t="shared" si="9"/>
        <v>Imbustatrici</v>
      </c>
      <c r="E219" t="str">
        <f t="shared" si="10"/>
        <v>OK</v>
      </c>
      <c r="F219" t="str">
        <f t="shared" si="11"/>
        <v>imbustatrici</v>
      </c>
      <c r="G219" t="e">
        <f>VLOOKUP(C219,'Check Alb'!C219:C861,1,FALSE)</f>
        <v>#N/A</v>
      </c>
    </row>
    <row r="220" spans="1:7" x14ac:dyDescent="0.25">
      <c r="A220" t="s">
        <v>1010</v>
      </c>
      <c r="B220" t="s">
        <v>247</v>
      </c>
      <c r="C220" t="s">
        <v>254</v>
      </c>
      <c r="D220" t="str">
        <f t="shared" si="9"/>
        <v>Affrancatrici</v>
      </c>
      <c r="E220" t="str">
        <f t="shared" si="10"/>
        <v>OK</v>
      </c>
      <c r="F220" t="str">
        <f t="shared" si="11"/>
        <v>affrancatrici</v>
      </c>
      <c r="G220" t="e">
        <f>VLOOKUP(C220,'Check Alb'!C220:C862,1,FALSE)</f>
        <v>#N/A</v>
      </c>
    </row>
    <row r="221" spans="1:7" x14ac:dyDescent="0.25">
      <c r="A221" t="s">
        <v>1010</v>
      </c>
      <c r="B221" t="s">
        <v>247</v>
      </c>
      <c r="C221" t="s">
        <v>255</v>
      </c>
      <c r="D221" t="str">
        <f t="shared" si="9"/>
        <v>Altre macchine</v>
      </c>
      <c r="E221" t="str">
        <f t="shared" si="10"/>
        <v>OK</v>
      </c>
      <c r="F221" t="str">
        <f t="shared" si="11"/>
        <v>altre macchine</v>
      </c>
      <c r="G221" t="e">
        <f>VLOOKUP(C221,'Check Alb'!C221:C863,1,FALSE)</f>
        <v>#N/A</v>
      </c>
    </row>
    <row r="222" spans="1:7" x14ac:dyDescent="0.25">
      <c r="A222" t="s">
        <v>1010</v>
      </c>
      <c r="B222" t="s">
        <v>247</v>
      </c>
      <c r="C222" t="s">
        <v>256</v>
      </c>
      <c r="D222" t="str">
        <f t="shared" si="9"/>
        <v>Apribuste</v>
      </c>
      <c r="E222" t="str">
        <f t="shared" si="10"/>
        <v>OK</v>
      </c>
      <c r="F222" t="str">
        <f t="shared" si="11"/>
        <v>apribuste</v>
      </c>
      <c r="G222" t="e">
        <f>VLOOKUP(C222,'Check Alb'!C222:C864,1,FALSE)</f>
        <v>#N/A</v>
      </c>
    </row>
    <row r="223" spans="1:7" x14ac:dyDescent="0.25">
      <c r="A223" t="s">
        <v>1010</v>
      </c>
      <c r="B223" t="s">
        <v>247</v>
      </c>
      <c r="C223" t="s">
        <v>257</v>
      </c>
      <c r="D223" t="str">
        <f t="shared" si="9"/>
        <v>Bilance per ufficio</v>
      </c>
      <c r="E223" t="str">
        <f t="shared" si="10"/>
        <v>OK</v>
      </c>
      <c r="F223" t="str">
        <f t="shared" si="11"/>
        <v>bilance per ufficio</v>
      </c>
      <c r="G223" t="e">
        <f>VLOOKUP(C223,'Check Alb'!C223:C865,1,FALSE)</f>
        <v>#N/A</v>
      </c>
    </row>
    <row r="224" spans="1:7" x14ac:dyDescent="0.25">
      <c r="A224" t="s">
        <v>1010</v>
      </c>
      <c r="B224" t="s">
        <v>247</v>
      </c>
      <c r="C224" t="s">
        <v>258</v>
      </c>
      <c r="D224" t="str">
        <f t="shared" si="9"/>
        <v>Bollatrici</v>
      </c>
      <c r="E224" t="str">
        <f t="shared" si="10"/>
        <v>OK</v>
      </c>
      <c r="F224" t="str">
        <f t="shared" si="11"/>
        <v>bollatrici</v>
      </c>
      <c r="G224" t="e">
        <f>VLOOKUP(C224,'Check Alb'!C224:C866,1,FALSE)</f>
        <v>#N/A</v>
      </c>
    </row>
    <row r="225" spans="1:7" x14ac:dyDescent="0.25">
      <c r="A225" t="s">
        <v>1010</v>
      </c>
      <c r="B225" t="s">
        <v>247</v>
      </c>
      <c r="C225" t="s">
        <v>259</v>
      </c>
      <c r="D225" t="str">
        <f t="shared" si="9"/>
        <v>Distruggidocumenti</v>
      </c>
      <c r="E225" t="str">
        <f t="shared" si="10"/>
        <v>OK</v>
      </c>
      <c r="F225" t="str">
        <f t="shared" si="11"/>
        <v>distruggidocumenti</v>
      </c>
      <c r="G225" t="e">
        <f>VLOOKUP(C225,'Check Alb'!C225:C867,1,FALSE)</f>
        <v>#N/A</v>
      </c>
    </row>
    <row r="226" spans="1:7" x14ac:dyDescent="0.25">
      <c r="A226" t="s">
        <v>1010</v>
      </c>
      <c r="B226" t="s">
        <v>247</v>
      </c>
      <c r="C226" t="s">
        <v>260</v>
      </c>
      <c r="D226" t="str">
        <f t="shared" si="9"/>
        <v>Piegatrici</v>
      </c>
      <c r="E226" t="str">
        <f t="shared" si="10"/>
        <v>OK</v>
      </c>
      <c r="F226" t="str">
        <f t="shared" si="11"/>
        <v>piegatrici</v>
      </c>
      <c r="G226" t="e">
        <f>VLOOKUP(C226,'Check Alb'!C226:C868,1,FALSE)</f>
        <v>#N/A</v>
      </c>
    </row>
    <row r="227" spans="1:7" x14ac:dyDescent="0.25">
      <c r="A227" t="s">
        <v>1010</v>
      </c>
      <c r="B227" t="s">
        <v>247</v>
      </c>
      <c r="C227" t="s">
        <v>261</v>
      </c>
      <c r="D227" t="str">
        <f t="shared" si="9"/>
        <v>Plastificatrici</v>
      </c>
      <c r="E227" t="str">
        <f t="shared" si="10"/>
        <v>OK</v>
      </c>
      <c r="F227" t="str">
        <f t="shared" si="11"/>
        <v>plastificatrici</v>
      </c>
      <c r="G227" t="e">
        <f>VLOOKUP(C227,'Check Alb'!C227:C869,1,FALSE)</f>
        <v>#N/A</v>
      </c>
    </row>
    <row r="228" spans="1:7" x14ac:dyDescent="0.25">
      <c r="A228" t="s">
        <v>1010</v>
      </c>
      <c r="B228" t="s">
        <v>247</v>
      </c>
      <c r="C228" t="s">
        <v>262</v>
      </c>
      <c r="D228" t="str">
        <f t="shared" si="9"/>
        <v>Rilegatrici</v>
      </c>
      <c r="E228" t="str">
        <f t="shared" si="10"/>
        <v>OK</v>
      </c>
      <c r="F228" t="str">
        <f t="shared" si="11"/>
        <v>rilegatrici</v>
      </c>
      <c r="G228" t="e">
        <f>VLOOKUP(C228,'Check Alb'!C228:C870,1,FALSE)</f>
        <v>#N/A</v>
      </c>
    </row>
    <row r="229" spans="1:7" x14ac:dyDescent="0.25">
      <c r="A229" t="s">
        <v>1010</v>
      </c>
      <c r="B229" t="s">
        <v>247</v>
      </c>
      <c r="C229" t="s">
        <v>263</v>
      </c>
      <c r="D229" t="str">
        <f t="shared" si="9"/>
        <v>Taglierine</v>
      </c>
      <c r="E229" t="str">
        <f t="shared" si="10"/>
        <v>OK</v>
      </c>
      <c r="F229" t="str">
        <f t="shared" si="11"/>
        <v>taglierine</v>
      </c>
      <c r="G229" t="e">
        <f>VLOOKUP(C229,'Check Alb'!C229:C871,1,FALSE)</f>
        <v>#N/A</v>
      </c>
    </row>
    <row r="230" spans="1:7" x14ac:dyDescent="0.25">
      <c r="A230" t="s">
        <v>1010</v>
      </c>
      <c r="B230" t="s">
        <v>247</v>
      </c>
      <c r="C230" t="s">
        <v>264</v>
      </c>
      <c r="D230" t="str">
        <f t="shared" si="9"/>
        <v>Fax</v>
      </c>
      <c r="E230" t="str">
        <f t="shared" si="10"/>
        <v>OK</v>
      </c>
      <c r="F230" t="str">
        <f t="shared" si="11"/>
        <v>fax</v>
      </c>
      <c r="G230" t="e">
        <f>VLOOKUP(C230,'Check Alb'!C230:C872,1,FALSE)</f>
        <v>#N/A</v>
      </c>
    </row>
    <row r="231" spans="1:7" x14ac:dyDescent="0.25">
      <c r="A231" t="s">
        <v>1010</v>
      </c>
      <c r="B231" t="s">
        <v>715</v>
      </c>
      <c r="C231" t="s">
        <v>248</v>
      </c>
      <c r="D231" t="str">
        <f t="shared" si="9"/>
        <v>Accessori</v>
      </c>
      <c r="E231" t="str">
        <f t="shared" si="10"/>
        <v>OK</v>
      </c>
      <c r="F231" t="str">
        <f t="shared" si="11"/>
        <v>accessori</v>
      </c>
      <c r="G231" t="str">
        <f>VLOOKUP(C231,'Check Alb'!C231:C873,1,FALSE)</f>
        <v>Accessori</v>
      </c>
    </row>
    <row r="232" spans="1:7" x14ac:dyDescent="0.25">
      <c r="A232" t="s">
        <v>1010</v>
      </c>
      <c r="B232" t="s">
        <v>715</v>
      </c>
      <c r="C232" t="s">
        <v>266</v>
      </c>
      <c r="D232" t="str">
        <f t="shared" si="9"/>
        <v>Altre schede</v>
      </c>
      <c r="E232" t="str">
        <f t="shared" si="10"/>
        <v>OK</v>
      </c>
      <c r="F232" t="str">
        <f t="shared" si="11"/>
        <v>altre schede</v>
      </c>
      <c r="G232" t="e">
        <f>VLOOKUP(C232,'Check Alb'!C232:C874,1,FALSE)</f>
        <v>#N/A</v>
      </c>
    </row>
    <row r="233" spans="1:7" x14ac:dyDescent="0.25">
      <c r="A233" t="s">
        <v>1010</v>
      </c>
      <c r="B233" t="s">
        <v>715</v>
      </c>
      <c r="C233" t="s">
        <v>267</v>
      </c>
      <c r="D233" t="str">
        <f t="shared" si="9"/>
        <v>Memorie</v>
      </c>
      <c r="E233" t="str">
        <f t="shared" si="10"/>
        <v>OK</v>
      </c>
      <c r="F233" t="str">
        <f t="shared" si="11"/>
        <v>memorie</v>
      </c>
      <c r="G233" t="e">
        <f>VLOOKUP(C233,'Check Alb'!C233:C875,1,FALSE)</f>
        <v>#N/A</v>
      </c>
    </row>
    <row r="234" spans="1:7" x14ac:dyDescent="0.25">
      <c r="A234" t="s">
        <v>1010</v>
      </c>
      <c r="B234" t="s">
        <v>715</v>
      </c>
      <c r="C234" t="s">
        <v>268</v>
      </c>
      <c r="D234" t="str">
        <f t="shared" si="9"/>
        <v>Notebook</v>
      </c>
      <c r="E234" t="str">
        <f t="shared" si="10"/>
        <v>OK</v>
      </c>
      <c r="F234" t="str">
        <f t="shared" si="11"/>
        <v>notebook</v>
      </c>
      <c r="G234" t="e">
        <f>VLOOKUP(C234,'Check Alb'!C234:C876,1,FALSE)</f>
        <v>#N/A</v>
      </c>
    </row>
    <row r="235" spans="1:7" x14ac:dyDescent="0.25">
      <c r="A235" t="s">
        <v>1010</v>
      </c>
      <c r="B235" t="s">
        <v>715</v>
      </c>
      <c r="C235" t="s">
        <v>1043</v>
      </c>
      <c r="D235" t="str">
        <f t="shared" si="9"/>
        <v>Pc desktop</v>
      </c>
      <c r="E235" t="str">
        <f t="shared" si="10"/>
        <v>ERRORE</v>
      </c>
      <c r="F235" t="str">
        <f t="shared" si="11"/>
        <v>pc desktop</v>
      </c>
      <c r="G235" t="e">
        <f>VLOOKUP(C235,'Check Alb'!C235:C877,1,FALSE)</f>
        <v>#N/A</v>
      </c>
    </row>
    <row r="236" spans="1:7" x14ac:dyDescent="0.25">
      <c r="A236" t="s">
        <v>1010</v>
      </c>
      <c r="B236" t="s">
        <v>715</v>
      </c>
      <c r="C236" t="s">
        <v>270</v>
      </c>
      <c r="D236" t="str">
        <f t="shared" si="9"/>
        <v>Processori</v>
      </c>
      <c r="E236" t="str">
        <f t="shared" si="10"/>
        <v>OK</v>
      </c>
      <c r="F236" t="str">
        <f t="shared" si="11"/>
        <v>processori</v>
      </c>
      <c r="G236" t="e">
        <f>VLOOKUP(C236,'Check Alb'!C236:C878,1,FALSE)</f>
        <v>#N/A</v>
      </c>
    </row>
    <row r="237" spans="1:7" x14ac:dyDescent="0.25">
      <c r="A237" t="s">
        <v>1010</v>
      </c>
      <c r="B237" t="s">
        <v>715</v>
      </c>
      <c r="C237" t="s">
        <v>271</v>
      </c>
      <c r="D237" t="str">
        <f t="shared" si="9"/>
        <v>Schede madri</v>
      </c>
      <c r="E237" t="str">
        <f t="shared" si="10"/>
        <v>OK</v>
      </c>
      <c r="F237" t="str">
        <f t="shared" si="11"/>
        <v>schede madri</v>
      </c>
      <c r="G237" t="e">
        <f>VLOOKUP(C237,'Check Alb'!C237:C879,1,FALSE)</f>
        <v>#N/A</v>
      </c>
    </row>
    <row r="238" spans="1:7" x14ac:dyDescent="0.25">
      <c r="A238" t="s">
        <v>1010</v>
      </c>
      <c r="B238" t="s">
        <v>715</v>
      </c>
      <c r="C238" t="s">
        <v>272</v>
      </c>
      <c r="D238" t="str">
        <f t="shared" si="9"/>
        <v>Schede video</v>
      </c>
      <c r="E238" t="str">
        <f t="shared" si="10"/>
        <v>OK</v>
      </c>
      <c r="F238" t="str">
        <f t="shared" si="11"/>
        <v>schede video</v>
      </c>
      <c r="G238" t="e">
        <f>VLOOKUP(C238,'Check Alb'!C238:C880,1,FALSE)</f>
        <v>#N/A</v>
      </c>
    </row>
    <row r="239" spans="1:7" x14ac:dyDescent="0.25">
      <c r="A239" t="s">
        <v>1010</v>
      </c>
      <c r="B239" t="s">
        <v>715</v>
      </c>
      <c r="C239" t="s">
        <v>273</v>
      </c>
      <c r="D239" t="str">
        <f t="shared" si="9"/>
        <v>Tablet</v>
      </c>
      <c r="E239" t="str">
        <f t="shared" si="10"/>
        <v>OK</v>
      </c>
      <c r="F239" t="str">
        <f t="shared" si="11"/>
        <v>tablet</v>
      </c>
      <c r="G239" t="e">
        <f>VLOOKUP(C239,'Check Alb'!C239:C881,1,FALSE)</f>
        <v>#N/A</v>
      </c>
    </row>
    <row r="240" spans="1:7" x14ac:dyDescent="0.25">
      <c r="A240" t="s">
        <v>1010</v>
      </c>
      <c r="B240" t="s">
        <v>715</v>
      </c>
      <c r="C240" t="s">
        <v>1044</v>
      </c>
      <c r="D240" t="str">
        <f t="shared" si="9"/>
        <v>Thin client</v>
      </c>
      <c r="E240" t="str">
        <f t="shared" si="10"/>
        <v>OK</v>
      </c>
      <c r="F240" t="str">
        <f t="shared" si="11"/>
        <v>thin client</v>
      </c>
      <c r="G240" t="e">
        <f>VLOOKUP(C240,'Check Alb'!C240:C882,1,FALSE)</f>
        <v>#N/A</v>
      </c>
    </row>
    <row r="241" spans="1:7" x14ac:dyDescent="0.25">
      <c r="A241" t="s">
        <v>1010</v>
      </c>
      <c r="B241" t="s">
        <v>715</v>
      </c>
      <c r="C241" t="s">
        <v>275</v>
      </c>
      <c r="D241" t="str">
        <f t="shared" si="9"/>
        <v>Supporti di memorizzazione</v>
      </c>
      <c r="E241" t="str">
        <f t="shared" si="10"/>
        <v>OK</v>
      </c>
      <c r="F241" t="str">
        <f t="shared" si="11"/>
        <v>supporti di memorizzazione</v>
      </c>
      <c r="G241" t="e">
        <f>VLOOKUP(C241,'Check Alb'!C241:C883,1,FALSE)</f>
        <v>#N/A</v>
      </c>
    </row>
    <row r="242" spans="1:7" x14ac:dyDescent="0.25">
      <c r="A242" t="s">
        <v>1010</v>
      </c>
      <c r="B242" t="s">
        <v>715</v>
      </c>
      <c r="C242" t="s">
        <v>276</v>
      </c>
      <c r="D242" t="str">
        <f t="shared" si="9"/>
        <v>Adattatori e interfacce</v>
      </c>
      <c r="E242" t="str">
        <f t="shared" si="10"/>
        <v>OK</v>
      </c>
      <c r="F242" t="str">
        <f t="shared" si="11"/>
        <v>adattatori e interfacce</v>
      </c>
      <c r="G242" t="str">
        <f>VLOOKUP(C242,'Check Alb'!C242:C884,1,FALSE)</f>
        <v>Adattatori e interfacce</v>
      </c>
    </row>
    <row r="243" spans="1:7" x14ac:dyDescent="0.25">
      <c r="A243" t="s">
        <v>1010</v>
      </c>
      <c r="B243" t="s">
        <v>715</v>
      </c>
      <c r="C243" t="s">
        <v>277</v>
      </c>
      <c r="D243" t="str">
        <f t="shared" si="9"/>
        <v>Lettori di carte e biometrici</v>
      </c>
      <c r="E243" t="str">
        <f t="shared" si="10"/>
        <v>OK</v>
      </c>
      <c r="F243" t="str">
        <f t="shared" si="11"/>
        <v>lettori di carte e biometrici</v>
      </c>
      <c r="G243" t="str">
        <f>VLOOKUP(C243,'Check Alb'!C243:C885,1,FALSE)</f>
        <v>Lettori di carte e biometrici</v>
      </c>
    </row>
    <row r="244" spans="1:7" x14ac:dyDescent="0.25">
      <c r="A244" t="s">
        <v>1010</v>
      </c>
      <c r="B244" t="s">
        <v>715</v>
      </c>
      <c r="C244" t="s">
        <v>278</v>
      </c>
      <c r="D244" t="str">
        <f t="shared" si="9"/>
        <v>Lettori di codici a barre</v>
      </c>
      <c r="E244" t="str">
        <f t="shared" si="10"/>
        <v>OK</v>
      </c>
      <c r="F244" t="str">
        <f t="shared" si="11"/>
        <v>lettori di codici a barre</v>
      </c>
      <c r="G244" t="str">
        <f>VLOOKUP(C244,'Check Alb'!C244:C886,1,FALSE)</f>
        <v>Lettori di codici a barre</v>
      </c>
    </row>
    <row r="245" spans="1:7" x14ac:dyDescent="0.25">
      <c r="A245" t="s">
        <v>1010</v>
      </c>
      <c r="B245" t="s">
        <v>715</v>
      </c>
      <c r="C245" t="s">
        <v>279</v>
      </c>
      <c r="D245" t="str">
        <f t="shared" si="9"/>
        <v>Dispositivi di archiviazione dati</v>
      </c>
      <c r="E245" t="str">
        <f t="shared" si="10"/>
        <v>OK</v>
      </c>
      <c r="F245" t="str">
        <f t="shared" si="11"/>
        <v>dispositivi di archiviazione dati</v>
      </c>
      <c r="G245" t="str">
        <f>VLOOKUP(C245,'Check Alb'!C245:C887,1,FALSE)</f>
        <v>Dispositivi di archiviazione dati</v>
      </c>
    </row>
    <row r="246" spans="1:7" x14ac:dyDescent="0.25">
      <c r="A246" t="s">
        <v>1010</v>
      </c>
      <c r="B246" t="s">
        <v>715</v>
      </c>
      <c r="C246" t="s">
        <v>280</v>
      </c>
      <c r="D246" t="str">
        <f t="shared" si="9"/>
        <v>Convertitori audio e video</v>
      </c>
      <c r="E246" t="str">
        <f t="shared" si="10"/>
        <v>OK</v>
      </c>
      <c r="F246" t="str">
        <f t="shared" si="11"/>
        <v>convertitori audio e video</v>
      </c>
      <c r="G246" t="str">
        <f>VLOOKUP(C246,'Check Alb'!C246:C888,1,FALSE)</f>
        <v>Convertitori audio e video</v>
      </c>
    </row>
    <row r="247" spans="1:7" x14ac:dyDescent="0.25">
      <c r="A247" t="s">
        <v>1010</v>
      </c>
      <c r="B247" t="s">
        <v>715</v>
      </c>
      <c r="C247" t="s">
        <v>281</v>
      </c>
      <c r="D247" t="str">
        <f t="shared" si="9"/>
        <v>Monitor</v>
      </c>
      <c r="E247" t="str">
        <f t="shared" si="10"/>
        <v>OK</v>
      </c>
      <c r="F247" t="str">
        <f t="shared" si="11"/>
        <v>monitor</v>
      </c>
      <c r="G247" t="str">
        <f>VLOOKUP(C247,'Check Alb'!C247:C889,1,FALSE)</f>
        <v>Monitor</v>
      </c>
    </row>
    <row r="248" spans="1:7" x14ac:dyDescent="0.25">
      <c r="A248" t="s">
        <v>1010</v>
      </c>
      <c r="B248" t="s">
        <v>715</v>
      </c>
      <c r="C248" t="s">
        <v>282</v>
      </c>
      <c r="D248" t="str">
        <f t="shared" si="9"/>
        <v>Mouse e tastiere</v>
      </c>
      <c r="E248" t="str">
        <f t="shared" si="10"/>
        <v>OK</v>
      </c>
      <c r="F248" t="str">
        <f t="shared" si="11"/>
        <v>mouse e tastiere</v>
      </c>
      <c r="G248" t="str">
        <f>VLOOKUP(C248,'Check Alb'!C248:C890,1,FALSE)</f>
        <v>Mouse e tastiere</v>
      </c>
    </row>
    <row r="249" spans="1:7" x14ac:dyDescent="0.25">
      <c r="A249" t="s">
        <v>1010</v>
      </c>
      <c r="B249" t="s">
        <v>715</v>
      </c>
      <c r="C249" t="s">
        <v>283</v>
      </c>
      <c r="D249" t="str">
        <f t="shared" si="9"/>
        <v>Scanner</v>
      </c>
      <c r="E249" t="str">
        <f t="shared" si="10"/>
        <v>OK</v>
      </c>
      <c r="F249" t="str">
        <f t="shared" si="11"/>
        <v>scanner</v>
      </c>
      <c r="G249" t="str">
        <f>VLOOKUP(C249,'Check Alb'!C249:C891,1,FALSE)</f>
        <v>Scanner</v>
      </c>
    </row>
    <row r="250" spans="1:7" x14ac:dyDescent="0.25">
      <c r="A250" t="s">
        <v>1010</v>
      </c>
      <c r="B250" t="s">
        <v>715</v>
      </c>
      <c r="C250" t="s">
        <v>284</v>
      </c>
      <c r="D250" t="str">
        <f t="shared" si="9"/>
        <v>Tavolette grafiche</v>
      </c>
      <c r="E250" t="str">
        <f t="shared" si="10"/>
        <v>OK</v>
      </c>
      <c r="F250" t="str">
        <f t="shared" si="11"/>
        <v>tavolette grafiche</v>
      </c>
      <c r="G250" t="str">
        <f>VLOOKUP(C250,'Check Alb'!C250:C892,1,FALSE)</f>
        <v>Tavolette grafiche</v>
      </c>
    </row>
    <row r="251" spans="1:7" x14ac:dyDescent="0.25">
      <c r="A251" t="s">
        <v>1010</v>
      </c>
      <c r="B251" t="s">
        <v>715</v>
      </c>
      <c r="C251" t="s">
        <v>285</v>
      </c>
      <c r="D251" t="str">
        <f t="shared" si="9"/>
        <v>Webcam</v>
      </c>
      <c r="E251" t="str">
        <f t="shared" si="10"/>
        <v>OK</v>
      </c>
      <c r="F251" t="str">
        <f t="shared" si="11"/>
        <v>webcam</v>
      </c>
      <c r="G251" t="str">
        <f>VLOOKUP(C251,'Check Alb'!C251:C893,1,FALSE)</f>
        <v>Webcam</v>
      </c>
    </row>
    <row r="252" spans="1:7" x14ac:dyDescent="0.25">
      <c r="A252" t="s">
        <v>1010</v>
      </c>
      <c r="B252" t="s">
        <v>715</v>
      </c>
      <c r="C252" t="s">
        <v>53</v>
      </c>
      <c r="D252" t="str">
        <f t="shared" si="9"/>
        <v>Assistenza e manutenzione</v>
      </c>
      <c r="E252" t="str">
        <f t="shared" si="10"/>
        <v>OK</v>
      </c>
      <c r="F252" t="str">
        <f t="shared" si="11"/>
        <v>assistenza e manutenzione</v>
      </c>
      <c r="G252" t="str">
        <f>VLOOKUP(C252,'Check Alb'!C252:C894,1,FALSE)</f>
        <v>Assistenza e manutenzione</v>
      </c>
    </row>
    <row r="253" spans="1:7" x14ac:dyDescent="0.25">
      <c r="A253" t="s">
        <v>1010</v>
      </c>
      <c r="B253" t="s">
        <v>286</v>
      </c>
      <c r="C253" t="s">
        <v>287</v>
      </c>
      <c r="D253" t="str">
        <f t="shared" si="9"/>
        <v>Blade</v>
      </c>
      <c r="E253" t="str">
        <f t="shared" si="10"/>
        <v>OK</v>
      </c>
      <c r="F253" t="str">
        <f t="shared" si="11"/>
        <v>blade</v>
      </c>
      <c r="G253" t="e">
        <f>VLOOKUP(C253,'Check Alb'!C253:C895,1,FALSE)</f>
        <v>#N/A</v>
      </c>
    </row>
    <row r="254" spans="1:7" x14ac:dyDescent="0.25">
      <c r="A254" t="s">
        <v>1010</v>
      </c>
      <c r="B254" t="s">
        <v>286</v>
      </c>
      <c r="C254" t="s">
        <v>288</v>
      </c>
      <c r="D254" t="str">
        <f t="shared" si="9"/>
        <v>Server</v>
      </c>
      <c r="E254" t="str">
        <f t="shared" si="10"/>
        <v>OK</v>
      </c>
      <c r="F254" t="str">
        <f t="shared" si="11"/>
        <v>server</v>
      </c>
      <c r="G254" t="e">
        <f>VLOOKUP(C254,'Check Alb'!C254:C896,1,FALSE)</f>
        <v>#N/A</v>
      </c>
    </row>
    <row r="255" spans="1:7" x14ac:dyDescent="0.25">
      <c r="A255" t="s">
        <v>1010</v>
      </c>
      <c r="B255" t="s">
        <v>286</v>
      </c>
      <c r="C255" t="s">
        <v>289</v>
      </c>
      <c r="D255" t="str">
        <f t="shared" si="9"/>
        <v>Storage area network</v>
      </c>
      <c r="E255" t="str">
        <f t="shared" si="10"/>
        <v>ERRORE</v>
      </c>
      <c r="F255" t="str">
        <f t="shared" si="11"/>
        <v>storage area network</v>
      </c>
      <c r="G255" t="e">
        <f>VLOOKUP(C255,'Check Alb'!C255:C897,1,FALSE)</f>
        <v>#N/A</v>
      </c>
    </row>
    <row r="256" spans="1:7" x14ac:dyDescent="0.25">
      <c r="A256" t="s">
        <v>1010</v>
      </c>
      <c r="B256" t="s">
        <v>286</v>
      </c>
      <c r="C256" t="s">
        <v>290</v>
      </c>
      <c r="D256" t="str">
        <f t="shared" si="9"/>
        <v>Rack</v>
      </c>
      <c r="E256" t="str">
        <f t="shared" si="10"/>
        <v>OK</v>
      </c>
      <c r="F256" t="str">
        <f t="shared" si="11"/>
        <v>rack</v>
      </c>
      <c r="G256" t="e">
        <f>VLOOKUP(C256,'Check Alb'!C256:C898,1,FALSE)</f>
        <v>#N/A</v>
      </c>
    </row>
    <row r="257" spans="1:7" x14ac:dyDescent="0.25">
      <c r="A257" t="s">
        <v>1010</v>
      </c>
      <c r="B257" t="s">
        <v>286</v>
      </c>
      <c r="C257" t="s">
        <v>1045</v>
      </c>
      <c r="D257" t="str">
        <f t="shared" si="9"/>
        <v>Access point wireless</v>
      </c>
      <c r="E257" t="str">
        <f t="shared" si="10"/>
        <v>OK</v>
      </c>
      <c r="F257" t="str">
        <f t="shared" si="11"/>
        <v>access point wireless</v>
      </c>
      <c r="G257" t="e">
        <f>VLOOKUP(C257,'Check Alb'!C257:C899,1,FALSE)</f>
        <v>#N/A</v>
      </c>
    </row>
    <row r="258" spans="1:7" x14ac:dyDescent="0.25">
      <c r="A258" t="s">
        <v>1010</v>
      </c>
      <c r="B258" t="s">
        <v>286</v>
      </c>
      <c r="C258" t="s">
        <v>292</v>
      </c>
      <c r="D258" t="str">
        <f t="shared" ref="D258:D321" si="12">SUBSTITUTE(F258,MID(F258,1,1),UPPER(MID(F258,1,1)),1)</f>
        <v>Apparati per reti di trasporto</v>
      </c>
      <c r="E258" t="str">
        <f t="shared" ref="E258:E321" si="13">IF(EXACT(C258,D258)=TRUE,"OK","ERRORE")</f>
        <v>OK</v>
      </c>
      <c r="F258" t="str">
        <f t="shared" ref="F258:F321" si="14">LOWER(C258)</f>
        <v>apparati per reti di trasporto</v>
      </c>
      <c r="G258" t="e">
        <f>VLOOKUP(C258,'Check Alb'!C258:C900,1,FALSE)</f>
        <v>#N/A</v>
      </c>
    </row>
    <row r="259" spans="1:7" x14ac:dyDescent="0.25">
      <c r="A259" t="s">
        <v>1010</v>
      </c>
      <c r="B259" t="s">
        <v>286</v>
      </c>
      <c r="C259" t="s">
        <v>293</v>
      </c>
      <c r="D259" t="str">
        <f t="shared" si="12"/>
        <v>Bretelle</v>
      </c>
      <c r="E259" t="str">
        <f t="shared" si="13"/>
        <v>OK</v>
      </c>
      <c r="F259" t="str">
        <f t="shared" si="14"/>
        <v>bretelle</v>
      </c>
      <c r="G259" t="e">
        <f>VLOOKUP(C259,'Check Alb'!C259:C901,1,FALSE)</f>
        <v>#N/A</v>
      </c>
    </row>
    <row r="260" spans="1:7" x14ac:dyDescent="0.25">
      <c r="A260" t="s">
        <v>1010</v>
      </c>
      <c r="B260" t="s">
        <v>286</v>
      </c>
      <c r="C260" t="s">
        <v>294</v>
      </c>
      <c r="D260" t="str">
        <f t="shared" si="12"/>
        <v>Bridge</v>
      </c>
      <c r="E260" t="str">
        <f t="shared" si="13"/>
        <v>OK</v>
      </c>
      <c r="F260" t="str">
        <f t="shared" si="14"/>
        <v>bridge</v>
      </c>
      <c r="G260" t="e">
        <f>VLOOKUP(C260,'Check Alb'!C260:C902,1,FALSE)</f>
        <v>#N/A</v>
      </c>
    </row>
    <row r="261" spans="1:7" x14ac:dyDescent="0.25">
      <c r="A261" t="s">
        <v>1010</v>
      </c>
      <c r="B261" t="s">
        <v>286</v>
      </c>
      <c r="C261" t="s">
        <v>295</v>
      </c>
      <c r="D261" t="str">
        <f t="shared" si="12"/>
        <v>Cavi e fibre</v>
      </c>
      <c r="E261" t="str">
        <f t="shared" si="13"/>
        <v>OK</v>
      </c>
      <c r="F261" t="str">
        <f t="shared" si="14"/>
        <v>cavi e fibre</v>
      </c>
      <c r="G261" t="e">
        <f>VLOOKUP(C261,'Check Alb'!C261:C903,1,FALSE)</f>
        <v>#N/A</v>
      </c>
    </row>
    <row r="262" spans="1:7" x14ac:dyDescent="0.25">
      <c r="A262" t="s">
        <v>1010</v>
      </c>
      <c r="B262" t="s">
        <v>286</v>
      </c>
      <c r="C262" t="s">
        <v>296</v>
      </c>
      <c r="D262" t="str">
        <f t="shared" si="12"/>
        <v>Componenti per apparati di networking</v>
      </c>
      <c r="E262" t="str">
        <f t="shared" si="13"/>
        <v>OK</v>
      </c>
      <c r="F262" t="str">
        <f t="shared" si="14"/>
        <v>componenti per apparati di networking</v>
      </c>
      <c r="G262" t="e">
        <f>VLOOKUP(C262,'Check Alb'!C262:C904,1,FALSE)</f>
        <v>#N/A</v>
      </c>
    </row>
    <row r="263" spans="1:7" x14ac:dyDescent="0.25">
      <c r="A263" t="s">
        <v>1010</v>
      </c>
      <c r="B263" t="s">
        <v>286</v>
      </c>
      <c r="C263" t="s">
        <v>297</v>
      </c>
      <c r="D263" t="str">
        <f t="shared" si="12"/>
        <v>Connettori</v>
      </c>
      <c r="E263" t="str">
        <f t="shared" si="13"/>
        <v>OK</v>
      </c>
      <c r="F263" t="str">
        <f t="shared" si="14"/>
        <v>connettori</v>
      </c>
      <c r="G263" t="e">
        <f>VLOOKUP(C263,'Check Alb'!C263:C905,1,FALSE)</f>
        <v>#N/A</v>
      </c>
    </row>
    <row r="264" spans="1:7" x14ac:dyDescent="0.25">
      <c r="A264" t="s">
        <v>1010</v>
      </c>
      <c r="B264" t="s">
        <v>286</v>
      </c>
      <c r="C264" t="s">
        <v>298</v>
      </c>
      <c r="D264" t="str">
        <f t="shared" si="12"/>
        <v>Dispositivi di sicurezza</v>
      </c>
      <c r="E264" t="str">
        <f t="shared" si="13"/>
        <v>OK</v>
      </c>
      <c r="F264" t="str">
        <f t="shared" si="14"/>
        <v>dispositivi di sicurezza</v>
      </c>
      <c r="G264" t="str">
        <f>VLOOKUP(C264,'Check Alb'!C264:C906,1,FALSE)</f>
        <v>Dispositivi di sicurezza</v>
      </c>
    </row>
    <row r="265" spans="1:7" x14ac:dyDescent="0.25">
      <c r="A265" t="s">
        <v>1010</v>
      </c>
      <c r="B265" t="s">
        <v>286</v>
      </c>
      <c r="C265" t="s">
        <v>299</v>
      </c>
      <c r="D265" t="str">
        <f t="shared" si="12"/>
        <v>Frutti per cablaggio in rame</v>
      </c>
      <c r="E265" t="str">
        <f t="shared" si="13"/>
        <v>OK</v>
      </c>
      <c r="F265" t="str">
        <f t="shared" si="14"/>
        <v>frutti per cablaggio in rame</v>
      </c>
      <c r="G265" t="e">
        <f>VLOOKUP(C265,'Check Alb'!C265:C907,1,FALSE)</f>
        <v>#N/A</v>
      </c>
    </row>
    <row r="266" spans="1:7" x14ac:dyDescent="0.25">
      <c r="A266" t="s">
        <v>1010</v>
      </c>
      <c r="B266" t="s">
        <v>286</v>
      </c>
      <c r="C266" t="s">
        <v>300</v>
      </c>
      <c r="D266" t="str">
        <f t="shared" si="12"/>
        <v>Hub</v>
      </c>
      <c r="E266" t="str">
        <f t="shared" si="13"/>
        <v>OK</v>
      </c>
      <c r="F266" t="str">
        <f t="shared" si="14"/>
        <v>hub</v>
      </c>
      <c r="G266" t="e">
        <f>VLOOKUP(C266,'Check Alb'!C266:C908,1,FALSE)</f>
        <v>#N/A</v>
      </c>
    </row>
    <row r="267" spans="1:7" x14ac:dyDescent="0.25">
      <c r="A267" t="s">
        <v>1010</v>
      </c>
      <c r="B267" t="s">
        <v>286</v>
      </c>
      <c r="C267" t="s">
        <v>301</v>
      </c>
      <c r="D267" t="str">
        <f t="shared" si="12"/>
        <v>Modem</v>
      </c>
      <c r="E267" t="str">
        <f t="shared" si="13"/>
        <v>OK</v>
      </c>
      <c r="F267" t="str">
        <f t="shared" si="14"/>
        <v>modem</v>
      </c>
      <c r="G267" t="e">
        <f>VLOOKUP(C267,'Check Alb'!C267:C909,1,FALSE)</f>
        <v>#N/A</v>
      </c>
    </row>
    <row r="268" spans="1:7" x14ac:dyDescent="0.25">
      <c r="A268" t="s">
        <v>1010</v>
      </c>
      <c r="B268" t="s">
        <v>286</v>
      </c>
      <c r="C268" t="s">
        <v>302</v>
      </c>
      <c r="D268" t="str">
        <f t="shared" si="12"/>
        <v>Router</v>
      </c>
      <c r="E268" t="str">
        <f t="shared" si="13"/>
        <v>OK</v>
      </c>
      <c r="F268" t="str">
        <f t="shared" si="14"/>
        <v>router</v>
      </c>
      <c r="G268" t="e">
        <f>VLOOKUP(C268,'Check Alb'!C268:C910,1,FALSE)</f>
        <v>#N/A</v>
      </c>
    </row>
    <row r="269" spans="1:7" x14ac:dyDescent="0.25">
      <c r="A269" t="s">
        <v>1010</v>
      </c>
      <c r="B269" t="s">
        <v>286</v>
      </c>
      <c r="C269" t="s">
        <v>303</v>
      </c>
      <c r="D269" t="str">
        <f t="shared" si="12"/>
        <v>Sdoppiatori</v>
      </c>
      <c r="E269" t="str">
        <f t="shared" si="13"/>
        <v>OK</v>
      </c>
      <c r="F269" t="str">
        <f t="shared" si="14"/>
        <v>sdoppiatori</v>
      </c>
      <c r="G269" t="e">
        <f>VLOOKUP(C269,'Check Alb'!C269:C911,1,FALSE)</f>
        <v>#N/A</v>
      </c>
    </row>
    <row r="270" spans="1:7" x14ac:dyDescent="0.25">
      <c r="A270" t="s">
        <v>1010</v>
      </c>
      <c r="B270" t="s">
        <v>286</v>
      </c>
      <c r="C270" t="s">
        <v>304</v>
      </c>
      <c r="D270" t="str">
        <f t="shared" si="12"/>
        <v>Switch</v>
      </c>
      <c r="E270" t="str">
        <f t="shared" si="13"/>
        <v>OK</v>
      </c>
      <c r="F270" t="str">
        <f t="shared" si="14"/>
        <v>switch</v>
      </c>
      <c r="G270" t="e">
        <f>VLOOKUP(C270,'Check Alb'!C270:C912,1,FALSE)</f>
        <v>#N/A</v>
      </c>
    </row>
    <row r="271" spans="1:7" x14ac:dyDescent="0.25">
      <c r="A271" t="s">
        <v>1010</v>
      </c>
      <c r="B271" t="s">
        <v>286</v>
      </c>
      <c r="C271" t="s">
        <v>305</v>
      </c>
      <c r="D271" t="str">
        <f t="shared" si="12"/>
        <v>Tester per cablaggio</v>
      </c>
      <c r="E271" t="str">
        <f t="shared" si="13"/>
        <v>OK</v>
      </c>
      <c r="F271" t="str">
        <f t="shared" si="14"/>
        <v>tester per cablaggio</v>
      </c>
      <c r="G271" t="e">
        <f>VLOOKUP(C271,'Check Alb'!C271:C913,1,FALSE)</f>
        <v>#N/A</v>
      </c>
    </row>
    <row r="272" spans="1:7" x14ac:dyDescent="0.25">
      <c r="A272" t="s">
        <v>1010</v>
      </c>
      <c r="B272" t="s">
        <v>286</v>
      </c>
      <c r="C272" t="s">
        <v>306</v>
      </c>
      <c r="D272" t="str">
        <f t="shared" si="12"/>
        <v>Componenti per storage area network</v>
      </c>
      <c r="E272" t="str">
        <f t="shared" si="13"/>
        <v>ERRORE</v>
      </c>
      <c r="F272" t="str">
        <f t="shared" si="14"/>
        <v>componenti per storage area network</v>
      </c>
      <c r="G272" t="e">
        <f>VLOOKUP(C272,'Check Alb'!C272:C914,1,FALSE)</f>
        <v>#N/A</v>
      </c>
    </row>
    <row r="273" spans="1:7" x14ac:dyDescent="0.25">
      <c r="A273" t="s">
        <v>1010</v>
      </c>
      <c r="B273" t="s">
        <v>286</v>
      </c>
      <c r="C273" t="s">
        <v>307</v>
      </c>
      <c r="D273" t="str">
        <f t="shared" si="12"/>
        <v>Storage area network hybrid</v>
      </c>
      <c r="E273" t="str">
        <f t="shared" si="13"/>
        <v>ERRORE</v>
      </c>
      <c r="F273" t="str">
        <f t="shared" si="14"/>
        <v>storage area network hybrid</v>
      </c>
      <c r="G273" t="e">
        <f>VLOOKUP(C273,'Check Alb'!C273:C915,1,FALSE)</f>
        <v>#N/A</v>
      </c>
    </row>
    <row r="274" spans="1:7" x14ac:dyDescent="0.25">
      <c r="A274" t="s">
        <v>1010</v>
      </c>
      <c r="B274" t="s">
        <v>286</v>
      </c>
      <c r="C274" t="s">
        <v>1046</v>
      </c>
      <c r="D274" t="str">
        <f t="shared" si="12"/>
        <v>Flash array</v>
      </c>
      <c r="E274" t="str">
        <f t="shared" si="13"/>
        <v>OK</v>
      </c>
      <c r="F274" t="str">
        <f t="shared" si="14"/>
        <v>flash array</v>
      </c>
      <c r="G274" t="e">
        <f>VLOOKUP(C274,'Check Alb'!C274:C916,1,FALSE)</f>
        <v>#N/A</v>
      </c>
    </row>
    <row r="275" spans="1:7" x14ac:dyDescent="0.25">
      <c r="A275" t="s">
        <v>1010</v>
      </c>
      <c r="B275" t="s">
        <v>286</v>
      </c>
      <c r="C275" t="s">
        <v>309</v>
      </c>
      <c r="D275" t="str">
        <f t="shared" si="12"/>
        <v>Balun, media converter, pannelli di permutazione, utensili per cablaggio</v>
      </c>
      <c r="E275" t="str">
        <f t="shared" si="13"/>
        <v>OK</v>
      </c>
      <c r="F275" t="str">
        <f t="shared" si="14"/>
        <v>balun, media converter, pannelli di permutazione, utensili per cablaggio</v>
      </c>
      <c r="G275" t="e">
        <f>VLOOKUP(C275,'Check Alb'!C275:C917,1,FALSE)</f>
        <v>#N/A</v>
      </c>
    </row>
    <row r="276" spans="1:7" x14ac:dyDescent="0.25">
      <c r="A276" t="s">
        <v>1010</v>
      </c>
      <c r="B276" t="s">
        <v>286</v>
      </c>
      <c r="C276" t="s">
        <v>310</v>
      </c>
      <c r="D276" t="str">
        <f t="shared" si="12"/>
        <v>Sistemi di gestione delle reti</v>
      </c>
      <c r="E276" t="str">
        <f t="shared" si="13"/>
        <v>OK</v>
      </c>
      <c r="F276" t="str">
        <f t="shared" si="14"/>
        <v>sistemi di gestione delle reti</v>
      </c>
      <c r="G276" t="e">
        <f>VLOOKUP(C276,'Check Alb'!C276:C918,1,FALSE)</f>
        <v>#N/A</v>
      </c>
    </row>
    <row r="277" spans="1:7" x14ac:dyDescent="0.25">
      <c r="A277" t="s">
        <v>1010</v>
      </c>
      <c r="B277" t="s">
        <v>286</v>
      </c>
      <c r="C277" t="s">
        <v>311</v>
      </c>
      <c r="D277" t="str">
        <f t="shared" si="12"/>
        <v>Infrastrutture convergenti</v>
      </c>
      <c r="E277" t="str">
        <f t="shared" si="13"/>
        <v>OK</v>
      </c>
      <c r="F277" t="str">
        <f t="shared" si="14"/>
        <v>infrastrutture convergenti</v>
      </c>
      <c r="G277" t="e">
        <f>VLOOKUP(C277,'Check Alb'!C277:C919,1,FALSE)</f>
        <v>#N/A</v>
      </c>
    </row>
    <row r="278" spans="1:7" x14ac:dyDescent="0.25">
      <c r="A278" t="s">
        <v>1010</v>
      </c>
      <c r="B278" t="s">
        <v>286</v>
      </c>
      <c r="C278" t="s">
        <v>53</v>
      </c>
      <c r="D278" t="str">
        <f t="shared" si="12"/>
        <v>Assistenza e manutenzione</v>
      </c>
      <c r="E278" t="str">
        <f t="shared" si="13"/>
        <v>OK</v>
      </c>
      <c r="F278" t="str">
        <f t="shared" si="14"/>
        <v>assistenza e manutenzione</v>
      </c>
      <c r="G278" t="str">
        <f>VLOOKUP(C278,'Check Alb'!C278:C920,1,FALSE)</f>
        <v>Assistenza e manutenzione</v>
      </c>
    </row>
    <row r="279" spans="1:7" x14ac:dyDescent="0.25">
      <c r="A279" t="s">
        <v>1010</v>
      </c>
      <c r="B279" s="1" t="s">
        <v>999</v>
      </c>
      <c r="C279" t="s">
        <v>313</v>
      </c>
      <c r="D279" t="str">
        <f t="shared" si="12"/>
        <v>Altoparlanti</v>
      </c>
      <c r="E279" t="str">
        <f t="shared" si="13"/>
        <v>OK</v>
      </c>
      <c r="F279" t="str">
        <f t="shared" si="14"/>
        <v>altoparlanti</v>
      </c>
      <c r="G279" t="e">
        <f>VLOOKUP(C279,'Check Alb'!C279:C921,1,FALSE)</f>
        <v>#N/A</v>
      </c>
    </row>
    <row r="280" spans="1:7" x14ac:dyDescent="0.25">
      <c r="A280" t="s">
        <v>1010</v>
      </c>
      <c r="B280" s="1" t="s">
        <v>999</v>
      </c>
      <c r="C280" t="s">
        <v>248</v>
      </c>
      <c r="D280" t="str">
        <f t="shared" si="12"/>
        <v>Accessori</v>
      </c>
      <c r="E280" t="str">
        <f t="shared" si="13"/>
        <v>OK</v>
      </c>
      <c r="F280" t="str">
        <f t="shared" si="14"/>
        <v>accessori</v>
      </c>
      <c r="G280" t="e">
        <f>VLOOKUP(C280,'Check Alb'!C280:C922,1,FALSE)</f>
        <v>#N/A</v>
      </c>
    </row>
    <row r="281" spans="1:7" x14ac:dyDescent="0.25">
      <c r="A281" t="s">
        <v>1010</v>
      </c>
      <c r="B281" s="1" t="s">
        <v>999</v>
      </c>
      <c r="C281" t="s">
        <v>314</v>
      </c>
      <c r="D281" t="str">
        <f t="shared" si="12"/>
        <v>Binocoli e telescopi</v>
      </c>
      <c r="E281" t="str">
        <f t="shared" si="13"/>
        <v>OK</v>
      </c>
      <c r="F281" t="str">
        <f t="shared" si="14"/>
        <v>binocoli e telescopi</v>
      </c>
      <c r="G281" t="e">
        <f>VLOOKUP(C281,'Check Alb'!C281:C923,1,FALSE)</f>
        <v>#N/A</v>
      </c>
    </row>
    <row r="282" spans="1:7" x14ac:dyDescent="0.25">
      <c r="A282" t="s">
        <v>1010</v>
      </c>
      <c r="B282" s="1" t="s">
        <v>999</v>
      </c>
      <c r="C282" t="s">
        <v>315</v>
      </c>
      <c r="D282" t="str">
        <f t="shared" si="12"/>
        <v>Cuffie</v>
      </c>
      <c r="E282" t="str">
        <f t="shared" si="13"/>
        <v>OK</v>
      </c>
      <c r="F282" t="str">
        <f t="shared" si="14"/>
        <v>cuffie</v>
      </c>
      <c r="G282" t="e">
        <f>VLOOKUP(C282,'Check Alb'!C282:C924,1,FALSE)</f>
        <v>#N/A</v>
      </c>
    </row>
    <row r="283" spans="1:7" x14ac:dyDescent="0.25">
      <c r="A283" t="s">
        <v>1010</v>
      </c>
      <c r="B283" s="1" t="s">
        <v>999</v>
      </c>
      <c r="C283" t="s">
        <v>316</v>
      </c>
      <c r="D283" t="str">
        <f t="shared" si="12"/>
        <v>Fotocamere</v>
      </c>
      <c r="E283" t="str">
        <f t="shared" si="13"/>
        <v>OK</v>
      </c>
      <c r="F283" t="str">
        <f t="shared" si="14"/>
        <v>fotocamere</v>
      </c>
      <c r="G283" t="e">
        <f>VLOOKUP(C283,'Check Alb'!C283:C925,1,FALSE)</f>
        <v>#N/A</v>
      </c>
    </row>
    <row r="284" spans="1:7" x14ac:dyDescent="0.25">
      <c r="A284" t="s">
        <v>1010</v>
      </c>
      <c r="B284" s="1" t="s">
        <v>999</v>
      </c>
      <c r="C284" t="s">
        <v>317</v>
      </c>
      <c r="D284" t="str">
        <f t="shared" si="12"/>
        <v>Lavagne per presentazione luminose, elettroniche ed interattive</v>
      </c>
      <c r="E284" t="str">
        <f t="shared" si="13"/>
        <v>OK</v>
      </c>
      <c r="F284" t="str">
        <f t="shared" si="14"/>
        <v>lavagne per presentazione luminose, elettroniche ed interattive</v>
      </c>
      <c r="G284" t="e">
        <f>VLOOKUP(C284,'Check Alb'!C284:C926,1,FALSE)</f>
        <v>#N/A</v>
      </c>
    </row>
    <row r="285" spans="1:7" x14ac:dyDescent="0.25">
      <c r="A285" t="s">
        <v>1010</v>
      </c>
      <c r="B285" s="1" t="s">
        <v>999</v>
      </c>
      <c r="C285" t="s">
        <v>318</v>
      </c>
      <c r="D285" t="str">
        <f t="shared" si="12"/>
        <v>Lettori cd,dvd e blue ray</v>
      </c>
      <c r="E285" t="str">
        <f t="shared" si="13"/>
        <v>ERRORE</v>
      </c>
      <c r="F285" t="str">
        <f t="shared" si="14"/>
        <v>lettori cd,dvd e blue ray</v>
      </c>
      <c r="G285" t="e">
        <f>VLOOKUP(C285,'Check Alb'!C285:C927,1,FALSE)</f>
        <v>#N/A</v>
      </c>
    </row>
    <row r="286" spans="1:7" x14ac:dyDescent="0.25">
      <c r="A286" t="s">
        <v>1010</v>
      </c>
      <c r="B286" s="1" t="s">
        <v>999</v>
      </c>
      <c r="C286" t="s">
        <v>319</v>
      </c>
      <c r="D286" t="str">
        <f t="shared" si="12"/>
        <v>Lettori multimediali digitali</v>
      </c>
      <c r="E286" t="str">
        <f t="shared" si="13"/>
        <v>OK</v>
      </c>
      <c r="F286" t="str">
        <f t="shared" si="14"/>
        <v>lettori multimediali digitali</v>
      </c>
      <c r="G286" t="e">
        <f>VLOOKUP(C286,'Check Alb'!C286:C928,1,FALSE)</f>
        <v>#N/A</v>
      </c>
    </row>
    <row r="287" spans="1:7" x14ac:dyDescent="0.25">
      <c r="A287" t="s">
        <v>1010</v>
      </c>
      <c r="B287" s="1" t="s">
        <v>999</v>
      </c>
      <c r="C287" t="s">
        <v>320</v>
      </c>
      <c r="D287" t="str">
        <f t="shared" si="12"/>
        <v>Microfoni</v>
      </c>
      <c r="E287" t="str">
        <f t="shared" si="13"/>
        <v>OK</v>
      </c>
      <c r="F287" t="str">
        <f t="shared" si="14"/>
        <v>microfoni</v>
      </c>
      <c r="G287" t="e">
        <f>VLOOKUP(C287,'Check Alb'!C287:C929,1,FALSE)</f>
        <v>#N/A</v>
      </c>
    </row>
    <row r="288" spans="1:7" x14ac:dyDescent="0.25">
      <c r="A288" t="s">
        <v>1010</v>
      </c>
      <c r="B288" s="1" t="s">
        <v>999</v>
      </c>
      <c r="C288" t="s">
        <v>321</v>
      </c>
      <c r="D288" t="str">
        <f t="shared" si="12"/>
        <v>Mixer</v>
      </c>
      <c r="E288" t="str">
        <f t="shared" si="13"/>
        <v>OK</v>
      </c>
      <c r="F288" t="str">
        <f t="shared" si="14"/>
        <v>mixer</v>
      </c>
      <c r="G288" t="e">
        <f>VLOOKUP(C288,'Check Alb'!C288:C930,1,FALSE)</f>
        <v>#N/A</v>
      </c>
    </row>
    <row r="289" spans="1:7" x14ac:dyDescent="0.25">
      <c r="A289" t="s">
        <v>1010</v>
      </c>
      <c r="B289" s="1" t="s">
        <v>999</v>
      </c>
      <c r="C289" t="s">
        <v>322</v>
      </c>
      <c r="D289" t="str">
        <f t="shared" si="12"/>
        <v>Proiettori, videoproiettori e proiettori diapositive</v>
      </c>
      <c r="E289" t="str">
        <f t="shared" si="13"/>
        <v>OK</v>
      </c>
      <c r="F289" t="str">
        <f t="shared" si="14"/>
        <v>proiettori, videoproiettori e proiettori diapositive</v>
      </c>
      <c r="G289" t="e">
        <f>VLOOKUP(C289,'Check Alb'!C289:C931,1,FALSE)</f>
        <v>#N/A</v>
      </c>
    </row>
    <row r="290" spans="1:7" x14ac:dyDescent="0.25">
      <c r="A290" t="s">
        <v>1010</v>
      </c>
      <c r="B290" s="1" t="s">
        <v>999</v>
      </c>
      <c r="C290" t="s">
        <v>323</v>
      </c>
      <c r="D290" t="str">
        <f t="shared" si="12"/>
        <v>Registratori audio</v>
      </c>
      <c r="E290" t="str">
        <f t="shared" si="13"/>
        <v>OK</v>
      </c>
      <c r="F290" t="str">
        <f t="shared" si="14"/>
        <v>registratori audio</v>
      </c>
      <c r="G290" t="e">
        <f>VLOOKUP(C290,'Check Alb'!C290:C932,1,FALSE)</f>
        <v>#N/A</v>
      </c>
    </row>
    <row r="291" spans="1:7" x14ac:dyDescent="0.25">
      <c r="A291" t="s">
        <v>1010</v>
      </c>
      <c r="B291" s="1" t="s">
        <v>999</v>
      </c>
      <c r="C291" t="s">
        <v>324</v>
      </c>
      <c r="D291" t="str">
        <f t="shared" si="12"/>
        <v>Registratori video</v>
      </c>
      <c r="E291" t="str">
        <f t="shared" si="13"/>
        <v>OK</v>
      </c>
      <c r="F291" t="str">
        <f t="shared" si="14"/>
        <v>registratori video</v>
      </c>
      <c r="G291" t="e">
        <f>VLOOKUP(C291,'Check Alb'!C291:C933,1,FALSE)</f>
        <v>#N/A</v>
      </c>
    </row>
    <row r="292" spans="1:7" x14ac:dyDescent="0.25">
      <c r="A292" t="s">
        <v>1010</v>
      </c>
      <c r="B292" s="1" t="s">
        <v>999</v>
      </c>
      <c r="C292" t="s">
        <v>325</v>
      </c>
      <c r="D292" t="str">
        <f t="shared" si="12"/>
        <v>Televisori</v>
      </c>
      <c r="E292" t="str">
        <f t="shared" si="13"/>
        <v>OK</v>
      </c>
      <c r="F292" t="str">
        <f t="shared" si="14"/>
        <v>televisori</v>
      </c>
      <c r="G292" t="e">
        <f>VLOOKUP(C292,'Check Alb'!C292:C934,1,FALSE)</f>
        <v>#N/A</v>
      </c>
    </row>
    <row r="293" spans="1:7" x14ac:dyDescent="0.25">
      <c r="A293" t="s">
        <v>1010</v>
      </c>
      <c r="B293" s="1" t="s">
        <v>999</v>
      </c>
      <c r="C293" t="s">
        <v>326</v>
      </c>
      <c r="D293" t="str">
        <f t="shared" si="12"/>
        <v>Videocamere</v>
      </c>
      <c r="E293" t="str">
        <f t="shared" si="13"/>
        <v>OK</v>
      </c>
      <c r="F293" t="str">
        <f t="shared" si="14"/>
        <v>videocamere</v>
      </c>
      <c r="G293" t="e">
        <f>VLOOKUP(C293,'Check Alb'!C293:C935,1,FALSE)</f>
        <v>#N/A</v>
      </c>
    </row>
    <row r="294" spans="1:7" x14ac:dyDescent="0.25">
      <c r="A294" t="s">
        <v>1010</v>
      </c>
      <c r="B294" s="1" t="s">
        <v>999</v>
      </c>
      <c r="C294" t="s">
        <v>53</v>
      </c>
      <c r="D294" t="str">
        <f t="shared" si="12"/>
        <v>Assistenza e manutenzione</v>
      </c>
      <c r="E294" t="str">
        <f t="shared" si="13"/>
        <v>OK</v>
      </c>
      <c r="F294" t="str">
        <f t="shared" si="14"/>
        <v>assistenza e manutenzione</v>
      </c>
      <c r="G294" t="str">
        <f>VLOOKUP(C294,'Check Alb'!C294:C936,1,FALSE)</f>
        <v>Assistenza e manutenzione</v>
      </c>
    </row>
    <row r="295" spans="1:7" x14ac:dyDescent="0.25">
      <c r="A295" t="s">
        <v>1010</v>
      </c>
      <c r="B295" s="1" t="s">
        <v>999</v>
      </c>
      <c r="C295" t="s">
        <v>1047</v>
      </c>
      <c r="D295" t="str">
        <f t="shared" si="12"/>
        <v>Lavagna interattiva multimediale (lim)</v>
      </c>
      <c r="E295" t="str">
        <f t="shared" si="13"/>
        <v>ERRORE</v>
      </c>
      <c r="F295" t="str">
        <f t="shared" si="14"/>
        <v>lavagna interattiva multimediale (lim)</v>
      </c>
      <c r="G295" t="e">
        <f>VLOOKUP(C295,'Check Alb'!C295:C937,1,FALSE)</f>
        <v>#N/A</v>
      </c>
    </row>
    <row r="296" spans="1:7" x14ac:dyDescent="0.25">
      <c r="A296" t="s">
        <v>1010</v>
      </c>
      <c r="B296" t="s">
        <v>328</v>
      </c>
      <c r="C296" t="s">
        <v>329</v>
      </c>
      <c r="D296" t="str">
        <f t="shared" si="12"/>
        <v>Assessment</v>
      </c>
      <c r="E296" t="str">
        <f t="shared" si="13"/>
        <v>OK</v>
      </c>
      <c r="F296" t="str">
        <f t="shared" si="14"/>
        <v>assessment</v>
      </c>
      <c r="G296" t="e">
        <f>VLOOKUP(C296,'Check Alb'!C296:C938,1,FALSE)</f>
        <v>#N/A</v>
      </c>
    </row>
    <row r="297" spans="1:7" x14ac:dyDescent="0.25">
      <c r="A297" t="s">
        <v>1010</v>
      </c>
      <c r="B297" t="s">
        <v>328</v>
      </c>
      <c r="C297" t="s">
        <v>330</v>
      </c>
      <c r="D297" t="str">
        <f t="shared" si="12"/>
        <v>Cloud computing</v>
      </c>
      <c r="E297" t="str">
        <f t="shared" si="13"/>
        <v>OK</v>
      </c>
      <c r="F297" t="str">
        <f t="shared" si="14"/>
        <v>cloud computing</v>
      </c>
      <c r="G297" t="e">
        <f>VLOOKUP(C297,'Check Alb'!C297:C939,1,FALSE)</f>
        <v>#N/A</v>
      </c>
    </row>
    <row r="298" spans="1:7" x14ac:dyDescent="0.25">
      <c r="A298" t="s">
        <v>1010</v>
      </c>
      <c r="B298" t="s">
        <v>328</v>
      </c>
      <c r="C298" t="s">
        <v>331</v>
      </c>
      <c r="D298" t="str">
        <f t="shared" si="12"/>
        <v>Conduzione e gestione di  sistemi informatici</v>
      </c>
      <c r="E298" t="str">
        <f t="shared" si="13"/>
        <v>OK</v>
      </c>
      <c r="F298" t="str">
        <f t="shared" si="14"/>
        <v>conduzione e gestione di  sistemi informatici</v>
      </c>
      <c r="G298" t="e">
        <f>VLOOKUP(C298,'Check Alb'!C298:C940,1,FALSE)</f>
        <v>#N/A</v>
      </c>
    </row>
    <row r="299" spans="1:7" x14ac:dyDescent="0.25">
      <c r="A299" t="s">
        <v>1010</v>
      </c>
      <c r="B299" t="s">
        <v>328</v>
      </c>
      <c r="C299" t="s">
        <v>332</v>
      </c>
      <c r="D299" t="str">
        <f t="shared" si="12"/>
        <v>Conservazione dei documenti informatici</v>
      </c>
      <c r="E299" t="str">
        <f t="shared" si="13"/>
        <v>OK</v>
      </c>
      <c r="F299" t="str">
        <f t="shared" si="14"/>
        <v>conservazione dei documenti informatici</v>
      </c>
      <c r="G299" t="e">
        <f>VLOOKUP(C299,'Check Alb'!C299:C941,1,FALSE)</f>
        <v>#N/A</v>
      </c>
    </row>
    <row r="300" spans="1:7" x14ac:dyDescent="0.25">
      <c r="A300" t="s">
        <v>1010</v>
      </c>
      <c r="B300" t="s">
        <v>328</v>
      </c>
      <c r="C300" t="s">
        <v>333</v>
      </c>
      <c r="D300" t="str">
        <f t="shared" si="12"/>
        <v>Servizi di contact center ed indagine</v>
      </c>
      <c r="E300" t="str">
        <f t="shared" si="13"/>
        <v>OK</v>
      </c>
      <c r="F300" t="str">
        <f t="shared" si="14"/>
        <v>servizi di contact center ed indagine</v>
      </c>
      <c r="G300" t="e">
        <f>VLOOKUP(C300,'Check Alb'!C300:C942,1,FALSE)</f>
        <v>#N/A</v>
      </c>
    </row>
    <row r="301" spans="1:7" x14ac:dyDescent="0.25">
      <c r="A301" t="s">
        <v>1010</v>
      </c>
      <c r="B301" t="s">
        <v>328</v>
      </c>
      <c r="C301" t="s">
        <v>334</v>
      </c>
      <c r="D301" t="str">
        <f t="shared" si="12"/>
        <v>E-procurement</v>
      </c>
      <c r="E301" t="str">
        <f t="shared" si="13"/>
        <v>ERRORE</v>
      </c>
      <c r="F301" t="str">
        <f t="shared" si="14"/>
        <v>e-procurement</v>
      </c>
      <c r="G301" t="e">
        <f>VLOOKUP(C301,'Check Alb'!C301:C943,1,FALSE)</f>
        <v>#N/A</v>
      </c>
    </row>
    <row r="302" spans="1:7" x14ac:dyDescent="0.25">
      <c r="A302" t="s">
        <v>1010</v>
      </c>
      <c r="B302" t="s">
        <v>328</v>
      </c>
      <c r="C302" t="s">
        <v>335</v>
      </c>
      <c r="D302" t="str">
        <f t="shared" si="12"/>
        <v>Firma digitale e marca temporale</v>
      </c>
      <c r="E302" t="str">
        <f t="shared" si="13"/>
        <v>OK</v>
      </c>
      <c r="F302" t="str">
        <f t="shared" si="14"/>
        <v>firma digitale e marca temporale</v>
      </c>
      <c r="G302" t="e">
        <f>VLOOKUP(C302,'Check Alb'!C302:C944,1,FALSE)</f>
        <v>#N/A</v>
      </c>
    </row>
    <row r="303" spans="1:7" x14ac:dyDescent="0.25">
      <c r="A303" t="s">
        <v>1010</v>
      </c>
      <c r="B303" t="s">
        <v>328</v>
      </c>
      <c r="C303" t="s">
        <v>336</v>
      </c>
      <c r="D303" t="str">
        <f t="shared" si="12"/>
        <v>Gestione documentale e digitalizzazione</v>
      </c>
      <c r="E303" t="str">
        <f t="shared" si="13"/>
        <v>OK</v>
      </c>
      <c r="F303" t="str">
        <f t="shared" si="14"/>
        <v>gestione documentale e digitalizzazione</v>
      </c>
      <c r="G303" t="e">
        <f>VLOOKUP(C303,'Check Alb'!C303:C945,1,FALSE)</f>
        <v>#N/A</v>
      </c>
    </row>
    <row r="304" spans="1:7" x14ac:dyDescent="0.25">
      <c r="A304" t="s">
        <v>1010</v>
      </c>
      <c r="B304" t="s">
        <v>328</v>
      </c>
      <c r="C304" t="s">
        <v>337</v>
      </c>
      <c r="D304" t="str">
        <f t="shared" si="12"/>
        <v>Gestione pdl</v>
      </c>
      <c r="E304" t="str">
        <f t="shared" si="13"/>
        <v>ERRORE</v>
      </c>
      <c r="F304" t="str">
        <f t="shared" si="14"/>
        <v>gestione pdl</v>
      </c>
      <c r="G304" t="e">
        <f>VLOOKUP(C304,'Check Alb'!C304:C946,1,FALSE)</f>
        <v>#N/A</v>
      </c>
    </row>
    <row r="305" spans="1:7" x14ac:dyDescent="0.25">
      <c r="A305" t="s">
        <v>1010</v>
      </c>
      <c r="B305" t="s">
        <v>328</v>
      </c>
      <c r="C305" t="s">
        <v>338</v>
      </c>
      <c r="D305" t="str">
        <f t="shared" si="12"/>
        <v>Infrastrutturali (domini, hosting, housing)</v>
      </c>
      <c r="E305" t="str">
        <f t="shared" si="13"/>
        <v>OK</v>
      </c>
      <c r="F305" t="str">
        <f t="shared" si="14"/>
        <v>infrastrutturali (domini, hosting, housing)</v>
      </c>
      <c r="G305" t="e">
        <f>VLOOKUP(C305,'Check Alb'!C305:C947,1,FALSE)</f>
        <v>#N/A</v>
      </c>
    </row>
    <row r="306" spans="1:7" x14ac:dyDescent="0.25">
      <c r="A306" t="s">
        <v>1010</v>
      </c>
      <c r="B306" t="s">
        <v>328</v>
      </c>
      <c r="C306" t="s">
        <v>339</v>
      </c>
      <c r="D306" t="str">
        <f t="shared" si="12"/>
        <v>Internet tv</v>
      </c>
      <c r="E306" t="str">
        <f t="shared" si="13"/>
        <v>ERRORE</v>
      </c>
      <c r="F306" t="str">
        <f t="shared" si="14"/>
        <v>internet tv</v>
      </c>
      <c r="G306" t="e">
        <f>VLOOKUP(C306,'Check Alb'!C306:C948,1,FALSE)</f>
        <v>#N/A</v>
      </c>
    </row>
    <row r="307" spans="1:7" x14ac:dyDescent="0.25">
      <c r="A307" t="s">
        <v>1010</v>
      </c>
      <c r="B307" t="s">
        <v>328</v>
      </c>
      <c r="C307" t="s">
        <v>340</v>
      </c>
      <c r="D307" t="str">
        <f t="shared" si="12"/>
        <v>Monitoraggio sistemi informatici</v>
      </c>
      <c r="E307" t="str">
        <f t="shared" si="13"/>
        <v>OK</v>
      </c>
      <c r="F307" t="str">
        <f t="shared" si="14"/>
        <v>monitoraggio sistemi informatici</v>
      </c>
      <c r="G307" t="e">
        <f>VLOOKUP(C307,'Check Alb'!C307:C949,1,FALSE)</f>
        <v>#N/A</v>
      </c>
    </row>
    <row r="308" spans="1:7" x14ac:dyDescent="0.25">
      <c r="A308" t="s">
        <v>1010</v>
      </c>
      <c r="B308" t="s">
        <v>328</v>
      </c>
      <c r="C308" t="s">
        <v>341</v>
      </c>
      <c r="D308" t="str">
        <f t="shared" si="12"/>
        <v>Networking</v>
      </c>
      <c r="E308" t="str">
        <f t="shared" si="13"/>
        <v>OK</v>
      </c>
      <c r="F308" t="str">
        <f t="shared" si="14"/>
        <v>networking</v>
      </c>
      <c r="G308" t="str">
        <f>VLOOKUP(C308,'Check Alb'!C308:C950,1,FALSE)</f>
        <v>Networking</v>
      </c>
    </row>
    <row r="309" spans="1:7" x14ac:dyDescent="0.25">
      <c r="A309" t="s">
        <v>1010</v>
      </c>
      <c r="B309" t="s">
        <v>328</v>
      </c>
      <c r="C309" t="s">
        <v>1048</v>
      </c>
      <c r="D309" t="str">
        <f t="shared" si="12"/>
        <v>Posta elettronica certificata (pec)</v>
      </c>
      <c r="E309" t="str">
        <f t="shared" si="13"/>
        <v>ERRORE</v>
      </c>
      <c r="F309" t="str">
        <f t="shared" si="14"/>
        <v>posta elettronica certificata (pec)</v>
      </c>
      <c r="G309" t="e">
        <f>VLOOKUP(C309,'Check Alb'!C309:C951,1,FALSE)</f>
        <v>#N/A</v>
      </c>
    </row>
    <row r="310" spans="1:7" x14ac:dyDescent="0.25">
      <c r="A310" t="s">
        <v>1010</v>
      </c>
      <c r="B310" t="s">
        <v>328</v>
      </c>
      <c r="C310" t="s">
        <v>343</v>
      </c>
      <c r="D310" t="str">
        <f t="shared" si="12"/>
        <v>Posta elettronica</v>
      </c>
      <c r="E310" t="str">
        <f t="shared" si="13"/>
        <v>OK</v>
      </c>
      <c r="F310" t="str">
        <f t="shared" si="14"/>
        <v>posta elettronica</v>
      </c>
      <c r="G310" t="e">
        <f>VLOOKUP(C310,'Check Alb'!C310:C952,1,FALSE)</f>
        <v>#N/A</v>
      </c>
    </row>
    <row r="311" spans="1:7" x14ac:dyDescent="0.25">
      <c r="A311" t="s">
        <v>1010</v>
      </c>
      <c r="B311" t="s">
        <v>328</v>
      </c>
      <c r="C311" t="s">
        <v>344</v>
      </c>
      <c r="D311" t="str">
        <f t="shared" si="12"/>
        <v>Print e copy</v>
      </c>
      <c r="E311" t="str">
        <f t="shared" si="13"/>
        <v>OK</v>
      </c>
      <c r="F311" t="str">
        <f t="shared" si="14"/>
        <v>print e copy</v>
      </c>
      <c r="G311" t="e">
        <f>VLOOKUP(C311,'Check Alb'!C311:C953,1,FALSE)</f>
        <v>#N/A</v>
      </c>
    </row>
    <row r="312" spans="1:7" x14ac:dyDescent="0.25">
      <c r="A312" t="s">
        <v>1010</v>
      </c>
      <c r="B312" t="s">
        <v>328</v>
      </c>
      <c r="C312" t="s">
        <v>345</v>
      </c>
      <c r="D312" t="str">
        <f t="shared" si="12"/>
        <v>Supporto e consulenza</v>
      </c>
      <c r="E312" t="str">
        <f t="shared" si="13"/>
        <v>OK</v>
      </c>
      <c r="F312" t="str">
        <f t="shared" si="14"/>
        <v>supporto e consulenza</v>
      </c>
      <c r="G312" t="e">
        <f>VLOOKUP(C312,'Check Alb'!C312:C954,1,FALSE)</f>
        <v>#N/A</v>
      </c>
    </row>
    <row r="313" spans="1:7" x14ac:dyDescent="0.25">
      <c r="A313" t="s">
        <v>1010</v>
      </c>
      <c r="B313" t="s">
        <v>328</v>
      </c>
      <c r="C313" t="s">
        <v>346</v>
      </c>
      <c r="D313" t="str">
        <f t="shared" si="12"/>
        <v>Sviluppo e gestione applicazioni</v>
      </c>
      <c r="E313" t="str">
        <f t="shared" si="13"/>
        <v>OK</v>
      </c>
      <c r="F313" t="str">
        <f t="shared" si="14"/>
        <v>sviluppo e gestione applicazioni</v>
      </c>
      <c r="G313" t="e">
        <f>VLOOKUP(C313,'Check Alb'!C313:C955,1,FALSE)</f>
        <v>#N/A</v>
      </c>
    </row>
    <row r="314" spans="1:7" x14ac:dyDescent="0.25">
      <c r="A314" t="s">
        <v>1010</v>
      </c>
      <c r="B314" t="s">
        <v>347</v>
      </c>
      <c r="C314" t="s">
        <v>348</v>
      </c>
      <c r="D314" t="str">
        <f t="shared" si="12"/>
        <v>Base dati</v>
      </c>
      <c r="E314" t="str">
        <f t="shared" si="13"/>
        <v>OK</v>
      </c>
      <c r="F314" t="str">
        <f t="shared" si="14"/>
        <v>base dati</v>
      </c>
      <c r="G314" t="e">
        <f>VLOOKUP(C314,'Check Alb'!C314:C956,1,FALSE)</f>
        <v>#N/A</v>
      </c>
    </row>
    <row r="315" spans="1:7" x14ac:dyDescent="0.25">
      <c r="A315" t="s">
        <v>1010</v>
      </c>
      <c r="B315" t="s">
        <v>347</v>
      </c>
      <c r="C315" t="s">
        <v>349</v>
      </c>
      <c r="D315" t="str">
        <f t="shared" si="12"/>
        <v>Cartografia</v>
      </c>
      <c r="E315" t="str">
        <f t="shared" si="13"/>
        <v>OK</v>
      </c>
      <c r="F315" t="str">
        <f t="shared" si="14"/>
        <v>cartografia</v>
      </c>
      <c r="G315" t="e">
        <f>VLOOKUP(C315,'Check Alb'!C315:C957,1,FALSE)</f>
        <v>#N/A</v>
      </c>
    </row>
    <row r="316" spans="1:7" x14ac:dyDescent="0.25">
      <c r="A316" t="s">
        <v>1010</v>
      </c>
      <c r="B316" t="s">
        <v>347</v>
      </c>
      <c r="C316" t="s">
        <v>350</v>
      </c>
      <c r="D316" t="str">
        <f t="shared" si="12"/>
        <v>Crm</v>
      </c>
      <c r="E316" t="str">
        <f t="shared" si="13"/>
        <v>ERRORE</v>
      </c>
      <c r="F316" t="str">
        <f t="shared" si="14"/>
        <v>crm</v>
      </c>
      <c r="G316" t="e">
        <f>VLOOKUP(C316,'Check Alb'!C316:C958,1,FALSE)</f>
        <v>#N/A</v>
      </c>
    </row>
    <row r="317" spans="1:7" x14ac:dyDescent="0.25">
      <c r="A317" t="s">
        <v>1010</v>
      </c>
      <c r="B317" t="s">
        <v>347</v>
      </c>
      <c r="C317" t="s">
        <v>351</v>
      </c>
      <c r="D317" t="str">
        <f t="shared" si="12"/>
        <v>Formativi ed educativi</v>
      </c>
      <c r="E317" t="str">
        <f t="shared" si="13"/>
        <v>OK</v>
      </c>
      <c r="F317" t="str">
        <f t="shared" si="14"/>
        <v>formativi ed educativi</v>
      </c>
      <c r="G317" t="e">
        <f>VLOOKUP(C317,'Check Alb'!C317:C959,1,FALSE)</f>
        <v>#N/A</v>
      </c>
    </row>
    <row r="318" spans="1:7" x14ac:dyDescent="0.25">
      <c r="A318" t="s">
        <v>1010</v>
      </c>
      <c r="B318" t="s">
        <v>347</v>
      </c>
      <c r="C318" t="s">
        <v>352</v>
      </c>
      <c r="D318" t="str">
        <f t="shared" si="12"/>
        <v>Grafica e multimedia</v>
      </c>
      <c r="E318" t="str">
        <f t="shared" si="13"/>
        <v>OK</v>
      </c>
      <c r="F318" t="str">
        <f t="shared" si="14"/>
        <v>grafica e multimedia</v>
      </c>
      <c r="G318" t="e">
        <f>VLOOKUP(C318,'Check Alb'!C318:C960,1,FALSE)</f>
        <v>#N/A</v>
      </c>
    </row>
    <row r="319" spans="1:7" x14ac:dyDescent="0.25">
      <c r="A319" t="s">
        <v>1010</v>
      </c>
      <c r="B319" t="s">
        <v>347</v>
      </c>
      <c r="C319" t="s">
        <v>353</v>
      </c>
      <c r="D319" t="str">
        <f t="shared" si="12"/>
        <v>Licenze enterprise</v>
      </c>
      <c r="E319" t="str">
        <f t="shared" si="13"/>
        <v>OK</v>
      </c>
      <c r="F319" t="str">
        <f t="shared" si="14"/>
        <v>licenze enterprise</v>
      </c>
      <c r="G319" t="e">
        <f>VLOOKUP(C319,'Check Alb'!C319:C961,1,FALSE)</f>
        <v>#N/A</v>
      </c>
    </row>
    <row r="320" spans="1:7" x14ac:dyDescent="0.25">
      <c r="A320" t="s">
        <v>1010</v>
      </c>
      <c r="B320" t="s">
        <v>347</v>
      </c>
      <c r="C320" t="s">
        <v>341</v>
      </c>
      <c r="D320" t="str">
        <f t="shared" si="12"/>
        <v>Networking</v>
      </c>
      <c r="E320" t="str">
        <f t="shared" si="13"/>
        <v>OK</v>
      </c>
      <c r="F320" t="str">
        <f t="shared" si="14"/>
        <v>networking</v>
      </c>
      <c r="G320" t="e">
        <f>VLOOKUP(C320,'Check Alb'!C320:C962,1,FALSE)</f>
        <v>#N/A</v>
      </c>
    </row>
    <row r="321" spans="1:7" x14ac:dyDescent="0.25">
      <c r="A321" t="s">
        <v>1010</v>
      </c>
      <c r="B321" t="s">
        <v>347</v>
      </c>
      <c r="C321" t="s">
        <v>354</v>
      </c>
      <c r="D321" t="str">
        <f t="shared" si="12"/>
        <v>Office automation</v>
      </c>
      <c r="E321" t="str">
        <f t="shared" si="13"/>
        <v>OK</v>
      </c>
      <c r="F321" t="str">
        <f t="shared" si="14"/>
        <v>office automation</v>
      </c>
      <c r="G321" t="e">
        <f>VLOOKUP(C321,'Check Alb'!C321:C963,1,FALSE)</f>
        <v>#N/A</v>
      </c>
    </row>
    <row r="322" spans="1:7" x14ac:dyDescent="0.25">
      <c r="A322" t="s">
        <v>1010</v>
      </c>
      <c r="B322" t="s">
        <v>347</v>
      </c>
      <c r="C322" t="s">
        <v>1049</v>
      </c>
      <c r="D322" t="str">
        <f t="shared" ref="D322:D385" si="15">SUBSTITUTE(F322,MID(F322,1,1),UPPER(MID(F322,1,1)),1)</f>
        <v>Open source</v>
      </c>
      <c r="E322" t="str">
        <f t="shared" ref="E322:E385" si="16">IF(EXACT(C322,D322)=TRUE,"OK","ERRORE")</f>
        <v>OK</v>
      </c>
      <c r="F322" t="str">
        <f t="shared" ref="F322:F385" si="17">LOWER(C322)</f>
        <v>open source</v>
      </c>
      <c r="G322" t="e">
        <f>VLOOKUP(C322,'Check Alb'!C322:C964,1,FALSE)</f>
        <v>#N/A</v>
      </c>
    </row>
    <row r="323" spans="1:7" x14ac:dyDescent="0.25">
      <c r="A323" t="s">
        <v>1010</v>
      </c>
      <c r="B323" t="s">
        <v>347</v>
      </c>
      <c r="C323" t="s">
        <v>356</v>
      </c>
      <c r="D323" t="str">
        <f t="shared" si="15"/>
        <v>Pianificazione e gestione dei progetti</v>
      </c>
      <c r="E323" t="str">
        <f t="shared" si="16"/>
        <v>OK</v>
      </c>
      <c r="F323" t="str">
        <f t="shared" si="17"/>
        <v>pianificazione e gestione dei progetti</v>
      </c>
      <c r="G323" t="e">
        <f>VLOOKUP(C323,'Check Alb'!C323:C965,1,FALSE)</f>
        <v>#N/A</v>
      </c>
    </row>
    <row r="324" spans="1:7" x14ac:dyDescent="0.25">
      <c r="A324" t="s">
        <v>1010</v>
      </c>
      <c r="B324" t="s">
        <v>347</v>
      </c>
      <c r="C324" t="s">
        <v>357</v>
      </c>
      <c r="D324" t="str">
        <f t="shared" si="15"/>
        <v>Riconoscimento ottico</v>
      </c>
      <c r="E324" t="str">
        <f t="shared" si="16"/>
        <v>OK</v>
      </c>
      <c r="F324" t="str">
        <f t="shared" si="17"/>
        <v>riconoscimento ottico</v>
      </c>
      <c r="G324" t="e">
        <f>VLOOKUP(C324,'Check Alb'!C324:C966,1,FALSE)</f>
        <v>#N/A</v>
      </c>
    </row>
    <row r="325" spans="1:7" x14ac:dyDescent="0.25">
      <c r="A325" t="s">
        <v>1010</v>
      </c>
      <c r="B325" t="s">
        <v>347</v>
      </c>
      <c r="C325" t="s">
        <v>1050</v>
      </c>
      <c r="D325" t="str">
        <f t="shared" si="15"/>
        <v>Server, pc e dispositivi mobili</v>
      </c>
      <c r="E325" t="str">
        <f t="shared" si="16"/>
        <v>ERRORE</v>
      </c>
      <c r="F325" t="str">
        <f t="shared" si="17"/>
        <v>server, pc e dispositivi mobili</v>
      </c>
      <c r="G325" t="e">
        <f>VLOOKUP(C325,'Check Alb'!C325:C967,1,FALSE)</f>
        <v>#N/A</v>
      </c>
    </row>
    <row r="326" spans="1:7" x14ac:dyDescent="0.25">
      <c r="A326" t="s">
        <v>1010</v>
      </c>
      <c r="B326" t="s">
        <v>347</v>
      </c>
      <c r="C326" t="s">
        <v>359</v>
      </c>
      <c r="D326" t="str">
        <f t="shared" si="15"/>
        <v>Sicurezza</v>
      </c>
      <c r="E326" t="str">
        <f t="shared" si="16"/>
        <v>OK</v>
      </c>
      <c r="F326" t="str">
        <f t="shared" si="17"/>
        <v>sicurezza</v>
      </c>
      <c r="G326" t="e">
        <f>VLOOKUP(C326,'Check Alb'!C326:C968,1,FALSE)</f>
        <v>#N/A</v>
      </c>
    </row>
    <row r="327" spans="1:7" x14ac:dyDescent="0.25">
      <c r="A327" t="s">
        <v>1010</v>
      </c>
      <c r="B327" t="s">
        <v>347</v>
      </c>
      <c r="C327" t="s">
        <v>360</v>
      </c>
      <c r="D327" t="str">
        <f t="shared" si="15"/>
        <v>Sistemi operativi</v>
      </c>
      <c r="E327" t="str">
        <f t="shared" si="16"/>
        <v>OK</v>
      </c>
      <c r="F327" t="str">
        <f t="shared" si="17"/>
        <v>sistemi operativi</v>
      </c>
      <c r="G327" t="e">
        <f>VLOOKUP(C327,'Check Alb'!C327:C969,1,FALSE)</f>
        <v>#N/A</v>
      </c>
    </row>
    <row r="328" spans="1:7" x14ac:dyDescent="0.25">
      <c r="A328" t="s">
        <v>1010</v>
      </c>
      <c r="B328" t="s">
        <v>347</v>
      </c>
      <c r="C328" t="s">
        <v>361</v>
      </c>
      <c r="D328" t="str">
        <f t="shared" si="15"/>
        <v>Stampa e copia</v>
      </c>
      <c r="E328" t="str">
        <f t="shared" si="16"/>
        <v>OK</v>
      </c>
      <c r="F328" t="str">
        <f t="shared" si="17"/>
        <v>stampa e copia</v>
      </c>
      <c r="G328" t="e">
        <f>VLOOKUP(C328,'Check Alb'!C328:C970,1,FALSE)</f>
        <v>#N/A</v>
      </c>
    </row>
    <row r="329" spans="1:7" x14ac:dyDescent="0.25">
      <c r="A329" t="s">
        <v>1010</v>
      </c>
      <c r="B329" t="s">
        <v>347</v>
      </c>
      <c r="C329" t="s">
        <v>362</v>
      </c>
      <c r="D329" t="str">
        <f t="shared" si="15"/>
        <v>Storage</v>
      </c>
      <c r="E329" t="str">
        <f t="shared" si="16"/>
        <v>OK</v>
      </c>
      <c r="F329" t="str">
        <f t="shared" si="17"/>
        <v>storage</v>
      </c>
      <c r="G329" t="e">
        <f>VLOOKUP(C329,'Check Alb'!C329:C971,1,FALSE)</f>
        <v>#N/A</v>
      </c>
    </row>
    <row r="330" spans="1:7" x14ac:dyDescent="0.25">
      <c r="A330" t="s">
        <v>1010</v>
      </c>
      <c r="B330" t="s">
        <v>347</v>
      </c>
      <c r="C330" t="s">
        <v>363</v>
      </c>
      <c r="D330" t="str">
        <f t="shared" si="15"/>
        <v>Utilities</v>
      </c>
      <c r="E330" t="str">
        <f t="shared" si="16"/>
        <v>OK</v>
      </c>
      <c r="F330" t="str">
        <f t="shared" si="17"/>
        <v>utilities</v>
      </c>
      <c r="G330" t="e">
        <f>VLOOKUP(C330,'Check Alb'!C330:C972,1,FALSE)</f>
        <v>#N/A</v>
      </c>
    </row>
    <row r="331" spans="1:7" x14ac:dyDescent="0.25">
      <c r="A331" t="s">
        <v>1010</v>
      </c>
      <c r="B331" t="s">
        <v>347</v>
      </c>
      <c r="C331" t="s">
        <v>53</v>
      </c>
      <c r="D331" t="str">
        <f t="shared" si="15"/>
        <v>Assistenza e manutenzione</v>
      </c>
      <c r="E331" t="str">
        <f t="shared" si="16"/>
        <v>OK</v>
      </c>
      <c r="F331" t="str">
        <f t="shared" si="17"/>
        <v>assistenza e manutenzione</v>
      </c>
      <c r="G331" t="str">
        <f>VLOOKUP(C331,'Check Alb'!C331:C973,1,FALSE)</f>
        <v>Assistenza e manutenzione</v>
      </c>
    </row>
    <row r="332" spans="1:7" x14ac:dyDescent="0.25">
      <c r="A332" t="s">
        <v>1010</v>
      </c>
      <c r="B332" t="s">
        <v>347</v>
      </c>
      <c r="C332" t="s">
        <v>364</v>
      </c>
      <c r="D332" t="str">
        <f t="shared" si="15"/>
        <v>Soluzioni per la scuola</v>
      </c>
      <c r="E332" t="str">
        <f t="shared" si="16"/>
        <v>OK</v>
      </c>
      <c r="F332" t="str">
        <f t="shared" si="17"/>
        <v>soluzioni per la scuola</v>
      </c>
      <c r="G332" t="e">
        <f>VLOOKUP(C332,'Check Alb'!C332:C974,1,FALSE)</f>
        <v>#N/A</v>
      </c>
    </row>
    <row r="333" spans="1:7" x14ac:dyDescent="0.25">
      <c r="A333" t="s">
        <v>1010</v>
      </c>
      <c r="B333" t="s">
        <v>365</v>
      </c>
      <c r="C333" t="s">
        <v>212</v>
      </c>
      <c r="D333" t="str">
        <f t="shared" si="15"/>
        <v>Videosorveglianza</v>
      </c>
      <c r="E333" t="str">
        <f t="shared" si="16"/>
        <v>OK</v>
      </c>
      <c r="F333" t="str">
        <f t="shared" si="17"/>
        <v>videosorveglianza</v>
      </c>
      <c r="G333" t="e">
        <f>VLOOKUP(C333,'Check Alb'!C333:C975,1,FALSE)</f>
        <v>#N/A</v>
      </c>
    </row>
    <row r="334" spans="1:7" x14ac:dyDescent="0.25">
      <c r="A334" t="s">
        <v>1010</v>
      </c>
      <c r="B334" t="s">
        <v>365</v>
      </c>
      <c r="C334" t="s">
        <v>366</v>
      </c>
      <c r="D334" t="str">
        <f t="shared" si="15"/>
        <v>Controllo accessi</v>
      </c>
      <c r="E334" t="str">
        <f t="shared" si="16"/>
        <v>OK</v>
      </c>
      <c r="F334" t="str">
        <f t="shared" si="17"/>
        <v>controllo accessi</v>
      </c>
      <c r="G334" t="e">
        <f>VLOOKUP(C334,'Check Alb'!C334:C976,1,FALSE)</f>
        <v>#N/A</v>
      </c>
    </row>
    <row r="335" spans="1:7" x14ac:dyDescent="0.25">
      <c r="A335" t="s">
        <v>1010</v>
      </c>
      <c r="B335" t="s">
        <v>365</v>
      </c>
      <c r="C335" t="s">
        <v>367</v>
      </c>
      <c r="D335" t="str">
        <f t="shared" si="15"/>
        <v>Antintrusione</v>
      </c>
      <c r="E335" t="str">
        <f t="shared" si="16"/>
        <v>OK</v>
      </c>
      <c r="F335" t="str">
        <f t="shared" si="17"/>
        <v>antintrusione</v>
      </c>
      <c r="G335" t="e">
        <f>VLOOKUP(C335,'Check Alb'!C335:C977,1,FALSE)</f>
        <v>#N/A</v>
      </c>
    </row>
    <row r="336" spans="1:7" x14ac:dyDescent="0.25">
      <c r="A336" t="s">
        <v>1010</v>
      </c>
      <c r="B336" t="s">
        <v>365</v>
      </c>
      <c r="C336" t="s">
        <v>53</v>
      </c>
      <c r="D336" t="str">
        <f t="shared" si="15"/>
        <v>Assistenza e manutenzione</v>
      </c>
      <c r="E336" t="str">
        <f t="shared" si="16"/>
        <v>OK</v>
      </c>
      <c r="F336" t="str">
        <f t="shared" si="17"/>
        <v>assistenza e manutenzione</v>
      </c>
      <c r="G336" t="str">
        <f>VLOOKUP(C336,'Check Alb'!C336:C978,1,FALSE)</f>
        <v>Assistenza e manutenzione</v>
      </c>
    </row>
    <row r="337" spans="1:7" x14ac:dyDescent="0.25">
      <c r="A337" t="s">
        <v>1010</v>
      </c>
      <c r="B337" t="s">
        <v>368</v>
      </c>
      <c r="C337" t="s">
        <v>369</v>
      </c>
      <c r="D337" t="str">
        <f t="shared" si="15"/>
        <v>Sistemi di rilevazione presenze</v>
      </c>
      <c r="E337" t="str">
        <f t="shared" si="16"/>
        <v>OK</v>
      </c>
      <c r="F337" t="str">
        <f t="shared" si="17"/>
        <v>sistemi di rilevazione presenze</v>
      </c>
      <c r="G337" t="e">
        <f>VLOOKUP(C337,'Check Alb'!C337:C979,1,FALSE)</f>
        <v>#N/A</v>
      </c>
    </row>
    <row r="338" spans="1:7" x14ac:dyDescent="0.25">
      <c r="A338" t="s">
        <v>1010</v>
      </c>
      <c r="B338" t="s">
        <v>368</v>
      </c>
      <c r="C338" t="s">
        <v>370</v>
      </c>
      <c r="D338" t="str">
        <f t="shared" si="15"/>
        <v>Sistemi di accoglienza</v>
      </c>
      <c r="E338" t="str">
        <f t="shared" si="16"/>
        <v>OK</v>
      </c>
      <c r="F338" t="str">
        <f t="shared" si="17"/>
        <v>sistemi di accoglienza</v>
      </c>
      <c r="G338" t="e">
        <f>VLOOKUP(C338,'Check Alb'!C338:C980,1,FALSE)</f>
        <v>#N/A</v>
      </c>
    </row>
    <row r="339" spans="1:7" x14ac:dyDescent="0.25">
      <c r="A339" t="s">
        <v>1010</v>
      </c>
      <c r="B339" t="s">
        <v>368</v>
      </c>
      <c r="C339" t="s">
        <v>371</v>
      </c>
      <c r="D339" t="str">
        <f t="shared" si="15"/>
        <v>Dispositivi a supporto del distanziamento fisico</v>
      </c>
      <c r="E339" t="str">
        <f t="shared" si="16"/>
        <v>OK</v>
      </c>
      <c r="F339" t="str">
        <f t="shared" si="17"/>
        <v>dispositivi a supporto del distanziamento fisico</v>
      </c>
      <c r="G339" t="e">
        <f>VLOOKUP(C339,'Check Alb'!C339:C981,1,FALSE)</f>
        <v>#N/A</v>
      </c>
    </row>
    <row r="340" spans="1:7" x14ac:dyDescent="0.25">
      <c r="A340" t="s">
        <v>1010</v>
      </c>
      <c r="B340" t="s">
        <v>368</v>
      </c>
      <c r="C340" t="s">
        <v>53</v>
      </c>
      <c r="D340" t="str">
        <f t="shared" si="15"/>
        <v>Assistenza e manutenzione</v>
      </c>
      <c r="E340" t="str">
        <f t="shared" si="16"/>
        <v>OK</v>
      </c>
      <c r="F340" t="str">
        <f t="shared" si="17"/>
        <v>assistenza e manutenzione</v>
      </c>
      <c r="G340" t="str">
        <f>VLOOKUP(C340,'Check Alb'!C340:C982,1,FALSE)</f>
        <v>Assistenza e manutenzione</v>
      </c>
    </row>
    <row r="341" spans="1:7" x14ac:dyDescent="0.25">
      <c r="A341" t="s">
        <v>1010</v>
      </c>
      <c r="B341" t="s">
        <v>372</v>
      </c>
      <c r="C341" t="s">
        <v>298</v>
      </c>
      <c r="D341" t="str">
        <f t="shared" si="15"/>
        <v>Dispositivi di sicurezza</v>
      </c>
      <c r="E341" t="str">
        <f t="shared" si="16"/>
        <v>OK</v>
      </c>
      <c r="F341" t="str">
        <f t="shared" si="17"/>
        <v>dispositivi di sicurezza</v>
      </c>
      <c r="G341" t="e">
        <f>VLOOKUP(C341,'Check Alb'!C341:C983,1,FALSE)</f>
        <v>#N/A</v>
      </c>
    </row>
    <row r="342" spans="1:7" x14ac:dyDescent="0.25">
      <c r="A342" t="s">
        <v>1010</v>
      </c>
      <c r="B342" t="s">
        <v>372</v>
      </c>
      <c r="C342" t="s">
        <v>373</v>
      </c>
      <c r="D342" t="str">
        <f t="shared" si="15"/>
        <v>Servizi di sicurezza</v>
      </c>
      <c r="E342" t="str">
        <f t="shared" si="16"/>
        <v>OK</v>
      </c>
      <c r="F342" t="str">
        <f t="shared" si="17"/>
        <v>servizi di sicurezza</v>
      </c>
      <c r="G342" t="e">
        <f>VLOOKUP(C342,'Check Alb'!C342:C984,1,FALSE)</f>
        <v>#N/A</v>
      </c>
    </row>
    <row r="343" spans="1:7" x14ac:dyDescent="0.25">
      <c r="A343" t="s">
        <v>1010</v>
      </c>
      <c r="B343" t="s">
        <v>372</v>
      </c>
      <c r="C343" t="s">
        <v>53</v>
      </c>
      <c r="D343" t="str">
        <f t="shared" si="15"/>
        <v>Assistenza e manutenzione</v>
      </c>
      <c r="E343" t="str">
        <f t="shared" si="16"/>
        <v>OK</v>
      </c>
      <c r="F343" t="str">
        <f t="shared" si="17"/>
        <v>assistenza e manutenzione</v>
      </c>
      <c r="G343" t="str">
        <f>VLOOKUP(C343,'Check Alb'!C343:C985,1,FALSE)</f>
        <v>Assistenza e manutenzione</v>
      </c>
    </row>
    <row r="344" spans="1:7" x14ac:dyDescent="0.25">
      <c r="A344" t="s">
        <v>1010</v>
      </c>
      <c r="B344" t="s">
        <v>374</v>
      </c>
      <c r="C344" t="s">
        <v>375</v>
      </c>
      <c r="D344" t="str">
        <f t="shared" si="15"/>
        <v>Soluzioni per la didattica</v>
      </c>
      <c r="E344" t="str">
        <f t="shared" si="16"/>
        <v>OK</v>
      </c>
      <c r="F344" t="str">
        <f t="shared" si="17"/>
        <v>soluzioni per la didattica</v>
      </c>
      <c r="G344" t="e">
        <f>VLOOKUP(C344,'Check Alb'!C344:C986,1,FALSE)</f>
        <v>#N/A</v>
      </c>
    </row>
    <row r="345" spans="1:7" x14ac:dyDescent="0.25">
      <c r="A345" t="s">
        <v>376</v>
      </c>
      <c r="B345" t="s">
        <v>377</v>
      </c>
      <c r="C345" t="s">
        <v>378</v>
      </c>
      <c r="D345" t="str">
        <f t="shared" si="15"/>
        <v>Og 1 edifici civili e industriali</v>
      </c>
      <c r="E345" t="str">
        <f t="shared" si="16"/>
        <v>ERRORE</v>
      </c>
      <c r="F345" t="str">
        <f t="shared" si="17"/>
        <v>og 1 edifici civili e industriali</v>
      </c>
      <c r="G345" t="e">
        <f>VLOOKUP(C345,'Check Alb'!C345:C987,1,FALSE)</f>
        <v>#N/A</v>
      </c>
    </row>
    <row r="346" spans="1:7" x14ac:dyDescent="0.25">
      <c r="A346" t="s">
        <v>376</v>
      </c>
      <c r="B346" t="s">
        <v>377</v>
      </c>
      <c r="C346" t="s">
        <v>379</v>
      </c>
      <c r="D346" t="str">
        <f t="shared" si="15"/>
        <v>Og 2 restauro e manutenzione dei beni immobili sottoposti a tutela</v>
      </c>
      <c r="E346" t="str">
        <f t="shared" si="16"/>
        <v>ERRORE</v>
      </c>
      <c r="F346" t="str">
        <f t="shared" si="17"/>
        <v>og 2 restauro e manutenzione dei beni immobili sottoposti a tutela</v>
      </c>
      <c r="G346" t="e">
        <f>VLOOKUP(C346,'Check Alb'!C346:C988,1,FALSE)</f>
        <v>#N/A</v>
      </c>
    </row>
    <row r="347" spans="1:7" x14ac:dyDescent="0.25">
      <c r="A347" t="s">
        <v>376</v>
      </c>
      <c r="B347" t="s">
        <v>377</v>
      </c>
      <c r="C347" t="s">
        <v>380</v>
      </c>
      <c r="D347" t="str">
        <f t="shared" si="15"/>
        <v>Og 3 strade, autostrade, ponti, viadotti, ferrovie, metropolitane</v>
      </c>
      <c r="E347" t="str">
        <f t="shared" si="16"/>
        <v>ERRORE</v>
      </c>
      <c r="F347" t="str">
        <f t="shared" si="17"/>
        <v>og 3 strade, autostrade, ponti, viadotti, ferrovie, metropolitane</v>
      </c>
      <c r="G347" t="e">
        <f>VLOOKUP(C347,'Check Alb'!C347:C989,1,FALSE)</f>
        <v>#N/A</v>
      </c>
    </row>
    <row r="348" spans="1:7" x14ac:dyDescent="0.25">
      <c r="A348" t="s">
        <v>376</v>
      </c>
      <c r="B348" t="s">
        <v>377</v>
      </c>
      <c r="C348" t="s">
        <v>381</v>
      </c>
      <c r="D348" t="str">
        <f t="shared" si="15"/>
        <v>Og 4 opere d’arte nel sottosuolo</v>
      </c>
      <c r="E348" t="str">
        <f t="shared" si="16"/>
        <v>ERRORE</v>
      </c>
      <c r="F348" t="str">
        <f t="shared" si="17"/>
        <v>og 4 opere d’arte nel sottosuolo</v>
      </c>
      <c r="G348" t="e">
        <f>VLOOKUP(C348,'Check Alb'!C348:C990,1,FALSE)</f>
        <v>#N/A</v>
      </c>
    </row>
    <row r="349" spans="1:7" x14ac:dyDescent="0.25">
      <c r="A349" t="s">
        <v>376</v>
      </c>
      <c r="B349" t="s">
        <v>377</v>
      </c>
      <c r="C349" t="s">
        <v>382</v>
      </c>
      <c r="D349" t="str">
        <f t="shared" si="15"/>
        <v>Og 5 dighe</v>
      </c>
      <c r="E349" t="str">
        <f t="shared" si="16"/>
        <v>ERRORE</v>
      </c>
      <c r="F349" t="str">
        <f t="shared" si="17"/>
        <v>og 5 dighe</v>
      </c>
      <c r="G349" t="e">
        <f>VLOOKUP(C349,'Check Alb'!C349:C991,1,FALSE)</f>
        <v>#N/A</v>
      </c>
    </row>
    <row r="350" spans="1:7" x14ac:dyDescent="0.25">
      <c r="A350" t="s">
        <v>376</v>
      </c>
      <c r="B350" t="s">
        <v>377</v>
      </c>
      <c r="C350" t="s">
        <v>383</v>
      </c>
      <c r="D350" t="str">
        <f t="shared" si="15"/>
        <v>Og 6 acquedotti, gasdotti, oleodotti, opere di irrigazione e di evacuazione</v>
      </c>
      <c r="E350" t="str">
        <f t="shared" si="16"/>
        <v>ERRORE</v>
      </c>
      <c r="F350" t="str">
        <f t="shared" si="17"/>
        <v>og 6 acquedotti, gasdotti, oleodotti, opere di irrigazione e di evacuazione</v>
      </c>
      <c r="G350" t="e">
        <f>VLOOKUP(C350,'Check Alb'!C350:C992,1,FALSE)</f>
        <v>#N/A</v>
      </c>
    </row>
    <row r="351" spans="1:7" x14ac:dyDescent="0.25">
      <c r="A351" t="s">
        <v>376</v>
      </c>
      <c r="B351" t="s">
        <v>377</v>
      </c>
      <c r="C351" t="s">
        <v>384</v>
      </c>
      <c r="D351" t="str">
        <f t="shared" si="15"/>
        <v>Og 7 opere marittime e lavori di dragaggio</v>
      </c>
      <c r="E351" t="str">
        <f t="shared" si="16"/>
        <v>ERRORE</v>
      </c>
      <c r="F351" t="str">
        <f t="shared" si="17"/>
        <v>og 7 opere marittime e lavori di dragaggio</v>
      </c>
      <c r="G351" t="e">
        <f>VLOOKUP(C351,'Check Alb'!C351:C993,1,FALSE)</f>
        <v>#N/A</v>
      </c>
    </row>
    <row r="352" spans="1:7" x14ac:dyDescent="0.25">
      <c r="A352" t="s">
        <v>376</v>
      </c>
      <c r="B352" t="s">
        <v>377</v>
      </c>
      <c r="C352" t="s">
        <v>385</v>
      </c>
      <c r="D352" t="str">
        <f t="shared" si="15"/>
        <v>Og 8 opere fluviali, di difesa, di sistemazione idraulica e di bonifica</v>
      </c>
      <c r="E352" t="str">
        <f t="shared" si="16"/>
        <v>ERRORE</v>
      </c>
      <c r="F352" t="str">
        <f t="shared" si="17"/>
        <v>og 8 opere fluviali, di difesa, di sistemazione idraulica e di bonifica</v>
      </c>
      <c r="G352" t="e">
        <f>VLOOKUP(C352,'Check Alb'!C352:C994,1,FALSE)</f>
        <v>#N/A</v>
      </c>
    </row>
    <row r="353" spans="1:7" x14ac:dyDescent="0.25">
      <c r="A353" t="s">
        <v>376</v>
      </c>
      <c r="B353" t="s">
        <v>377</v>
      </c>
      <c r="C353" t="s">
        <v>386</v>
      </c>
      <c r="D353" t="str">
        <f t="shared" si="15"/>
        <v>Og 9 impianti per la produzione di energia elettrica</v>
      </c>
      <c r="E353" t="str">
        <f t="shared" si="16"/>
        <v>ERRORE</v>
      </c>
      <c r="F353" t="str">
        <f t="shared" si="17"/>
        <v>og 9 impianti per la produzione di energia elettrica</v>
      </c>
      <c r="G353" t="e">
        <f>VLOOKUP(C353,'Check Alb'!C353:C995,1,FALSE)</f>
        <v>#N/A</v>
      </c>
    </row>
    <row r="354" spans="1:7" x14ac:dyDescent="0.25">
      <c r="A354" t="s">
        <v>376</v>
      </c>
      <c r="B354" t="s">
        <v>377</v>
      </c>
      <c r="C354" t="s">
        <v>387</v>
      </c>
      <c r="D354" t="str">
        <f t="shared" si="15"/>
        <v>Og 10 impianti per la trasformazione alta/media tensione e per la distribuzione di energia elettrica in corrente alternata e continua ed impianti di pubblica illuminazione</v>
      </c>
      <c r="E354" t="str">
        <f t="shared" si="16"/>
        <v>ERRORE</v>
      </c>
      <c r="F354" t="str">
        <f t="shared" si="17"/>
        <v>og 10 impianti per la trasformazione alta/media tensione e per la distribuzione di energia elettrica in corrente alternata e continua ed impianti di pubblica illuminazione</v>
      </c>
      <c r="G354" t="e">
        <f>VLOOKUP(C354,'Check Alb'!C354:C996,1,FALSE)</f>
        <v>#N/A</v>
      </c>
    </row>
    <row r="355" spans="1:7" x14ac:dyDescent="0.25">
      <c r="A355" t="s">
        <v>376</v>
      </c>
      <c r="B355" t="s">
        <v>377</v>
      </c>
      <c r="C355" t="s">
        <v>388</v>
      </c>
      <c r="D355" t="str">
        <f t="shared" si="15"/>
        <v>Og 11 impianti tecnologici</v>
      </c>
      <c r="E355" t="str">
        <f t="shared" si="16"/>
        <v>ERRORE</v>
      </c>
      <c r="F355" t="str">
        <f t="shared" si="17"/>
        <v>og 11 impianti tecnologici</v>
      </c>
      <c r="G355" t="e">
        <f>VLOOKUP(C355,'Check Alb'!C355:C997,1,FALSE)</f>
        <v>#N/A</v>
      </c>
    </row>
    <row r="356" spans="1:7" x14ac:dyDescent="0.25">
      <c r="A356" t="s">
        <v>376</v>
      </c>
      <c r="B356" t="s">
        <v>377</v>
      </c>
      <c r="C356" t="s">
        <v>389</v>
      </c>
      <c r="D356" t="str">
        <f t="shared" si="15"/>
        <v>Og 12 opere ed impianti di bonifica e protezione ambientale</v>
      </c>
      <c r="E356" t="str">
        <f t="shared" si="16"/>
        <v>ERRORE</v>
      </c>
      <c r="F356" t="str">
        <f t="shared" si="17"/>
        <v>og 12 opere ed impianti di bonifica e protezione ambientale</v>
      </c>
      <c r="G356" t="e">
        <f>VLOOKUP(C356,'Check Alb'!C356:C998,1,FALSE)</f>
        <v>#N/A</v>
      </c>
    </row>
    <row r="357" spans="1:7" x14ac:dyDescent="0.25">
      <c r="A357" t="s">
        <v>376</v>
      </c>
      <c r="B357" t="s">
        <v>377</v>
      </c>
      <c r="C357" t="s">
        <v>390</v>
      </c>
      <c r="D357" t="str">
        <f t="shared" si="15"/>
        <v>Og 13 opere di ingegneria naturalistica</v>
      </c>
      <c r="E357" t="str">
        <f t="shared" si="16"/>
        <v>ERRORE</v>
      </c>
      <c r="F357" t="str">
        <f t="shared" si="17"/>
        <v>og 13 opere di ingegneria naturalistica</v>
      </c>
      <c r="G357" t="e">
        <f>VLOOKUP(C357,'Check Alb'!C357:C999,1,FALSE)</f>
        <v>#N/A</v>
      </c>
    </row>
    <row r="358" spans="1:7" x14ac:dyDescent="0.25">
      <c r="A358" t="s">
        <v>376</v>
      </c>
      <c r="B358" t="s">
        <v>391</v>
      </c>
      <c r="C358" t="s">
        <v>392</v>
      </c>
      <c r="D358" t="str">
        <f t="shared" si="15"/>
        <v>Os 1 lavori in terra</v>
      </c>
      <c r="E358" t="str">
        <f t="shared" si="16"/>
        <v>ERRORE</v>
      </c>
      <c r="F358" t="str">
        <f t="shared" si="17"/>
        <v>os 1 lavori in terra</v>
      </c>
      <c r="G358" t="e">
        <f>VLOOKUP(C358,'Check Alb'!C358:C1000,1,FALSE)</f>
        <v>#N/A</v>
      </c>
    </row>
    <row r="359" spans="1:7" x14ac:dyDescent="0.25">
      <c r="A359" t="s">
        <v>376</v>
      </c>
      <c r="B359" t="s">
        <v>391</v>
      </c>
      <c r="C359" t="s">
        <v>393</v>
      </c>
      <c r="D359" t="str">
        <f t="shared" si="15"/>
        <v>Os 2-a superfici decorate di beni immobili del patrimonio culturale e beni culturali mobili di interesse storico, artistico, archeologico ed etnoantropologico</v>
      </c>
      <c r="E359" t="str">
        <f t="shared" si="16"/>
        <v>ERRORE</v>
      </c>
      <c r="F359" t="str">
        <f t="shared" si="17"/>
        <v>os 2-a superfici decorate di beni immobili del patrimonio culturale e beni culturali mobili di interesse storico, artistico, archeologico ed etnoantropologico</v>
      </c>
      <c r="G359" t="e">
        <f>VLOOKUP(C359,'Check Alb'!C359:C1001,1,FALSE)</f>
        <v>#N/A</v>
      </c>
    </row>
    <row r="360" spans="1:7" x14ac:dyDescent="0.25">
      <c r="A360" t="s">
        <v>376</v>
      </c>
      <c r="B360" t="s">
        <v>391</v>
      </c>
      <c r="C360" t="s">
        <v>394</v>
      </c>
      <c r="D360" t="str">
        <f t="shared" si="15"/>
        <v>Os 2-b beni culturali mobili di interesse archivistico e librario</v>
      </c>
      <c r="E360" t="str">
        <f t="shared" si="16"/>
        <v>ERRORE</v>
      </c>
      <c r="F360" t="str">
        <f t="shared" si="17"/>
        <v>os 2-b beni culturali mobili di interesse archivistico e librario</v>
      </c>
      <c r="G360" t="e">
        <f>VLOOKUP(C360,'Check Alb'!C360:C1002,1,FALSE)</f>
        <v>#N/A</v>
      </c>
    </row>
    <row r="361" spans="1:7" x14ac:dyDescent="0.25">
      <c r="A361" t="s">
        <v>376</v>
      </c>
      <c r="B361" t="s">
        <v>391</v>
      </c>
      <c r="C361" t="s">
        <v>395</v>
      </c>
      <c r="D361" t="str">
        <f t="shared" si="15"/>
        <v>Os 3 impianti idrico-sanitario, cucine, lavanderie</v>
      </c>
      <c r="E361" t="str">
        <f t="shared" si="16"/>
        <v>ERRORE</v>
      </c>
      <c r="F361" t="str">
        <f t="shared" si="17"/>
        <v>os 3 impianti idrico-sanitario, cucine, lavanderie</v>
      </c>
      <c r="G361" t="e">
        <f>VLOOKUP(C361,'Check Alb'!C361:C1003,1,FALSE)</f>
        <v>#N/A</v>
      </c>
    </row>
    <row r="362" spans="1:7" x14ac:dyDescent="0.25">
      <c r="A362" t="s">
        <v>376</v>
      </c>
      <c r="B362" t="s">
        <v>391</v>
      </c>
      <c r="C362" t="s">
        <v>396</v>
      </c>
      <c r="D362" t="str">
        <f t="shared" si="15"/>
        <v>Os 4 impianti elettromeccanici trasportatori</v>
      </c>
      <c r="E362" t="str">
        <f t="shared" si="16"/>
        <v>ERRORE</v>
      </c>
      <c r="F362" t="str">
        <f t="shared" si="17"/>
        <v>os 4 impianti elettromeccanici trasportatori</v>
      </c>
      <c r="G362" t="e">
        <f>VLOOKUP(C362,'Check Alb'!C362:C1004,1,FALSE)</f>
        <v>#N/A</v>
      </c>
    </row>
    <row r="363" spans="1:7" x14ac:dyDescent="0.25">
      <c r="A363" t="s">
        <v>376</v>
      </c>
      <c r="B363" t="s">
        <v>391</v>
      </c>
      <c r="C363" t="s">
        <v>397</v>
      </c>
      <c r="D363" t="str">
        <f t="shared" si="15"/>
        <v>Os 5 impianti pneumatici e antintrusione</v>
      </c>
      <c r="E363" t="str">
        <f t="shared" si="16"/>
        <v>ERRORE</v>
      </c>
      <c r="F363" t="str">
        <f t="shared" si="17"/>
        <v>os 5 impianti pneumatici e antintrusione</v>
      </c>
      <c r="G363" t="e">
        <f>VLOOKUP(C363,'Check Alb'!C363:C1005,1,FALSE)</f>
        <v>#N/A</v>
      </c>
    </row>
    <row r="364" spans="1:7" x14ac:dyDescent="0.25">
      <c r="A364" t="s">
        <v>376</v>
      </c>
      <c r="B364" t="s">
        <v>391</v>
      </c>
      <c r="C364" t="s">
        <v>398</v>
      </c>
      <c r="D364" t="str">
        <f t="shared" si="15"/>
        <v>Os 6 finiture di opere generali in materiali lignei, plastici, metallici e vetrosi</v>
      </c>
      <c r="E364" t="str">
        <f t="shared" si="16"/>
        <v>ERRORE</v>
      </c>
      <c r="F364" t="str">
        <f t="shared" si="17"/>
        <v>os 6 finiture di opere generali in materiali lignei, plastici, metallici e vetrosi</v>
      </c>
      <c r="G364" t="e">
        <f>VLOOKUP(C364,'Check Alb'!C364:C1006,1,FALSE)</f>
        <v>#N/A</v>
      </c>
    </row>
    <row r="365" spans="1:7" x14ac:dyDescent="0.25">
      <c r="A365" t="s">
        <v>376</v>
      </c>
      <c r="B365" t="s">
        <v>391</v>
      </c>
      <c r="C365" t="s">
        <v>399</v>
      </c>
      <c r="D365" t="str">
        <f t="shared" si="15"/>
        <v>Os 7 finiture di opere generali di natura edile e tecnica</v>
      </c>
      <c r="E365" t="str">
        <f t="shared" si="16"/>
        <v>ERRORE</v>
      </c>
      <c r="F365" t="str">
        <f t="shared" si="17"/>
        <v>os 7 finiture di opere generali di natura edile e tecnica</v>
      </c>
      <c r="G365" t="e">
        <f>VLOOKUP(C365,'Check Alb'!C365:C1007,1,FALSE)</f>
        <v>#N/A</v>
      </c>
    </row>
    <row r="366" spans="1:7" x14ac:dyDescent="0.25">
      <c r="A366" t="s">
        <v>376</v>
      </c>
      <c r="B366" t="s">
        <v>391</v>
      </c>
      <c r="C366" t="s">
        <v>400</v>
      </c>
      <c r="D366" t="str">
        <f t="shared" si="15"/>
        <v>Os 8 opere di impermeabilizzazione</v>
      </c>
      <c r="E366" t="str">
        <f t="shared" si="16"/>
        <v>ERRORE</v>
      </c>
      <c r="F366" t="str">
        <f t="shared" si="17"/>
        <v>os 8 opere di impermeabilizzazione</v>
      </c>
      <c r="G366" t="e">
        <f>VLOOKUP(C366,'Check Alb'!C366:C1008,1,FALSE)</f>
        <v>#N/A</v>
      </c>
    </row>
    <row r="367" spans="1:7" x14ac:dyDescent="0.25">
      <c r="A367" t="s">
        <v>376</v>
      </c>
      <c r="B367" t="s">
        <v>391</v>
      </c>
      <c r="C367" t="s">
        <v>401</v>
      </c>
      <c r="D367" t="str">
        <f t="shared" si="15"/>
        <v>Os 9 impianti per la segnaletica luminosa e la sicurezza del traffico</v>
      </c>
      <c r="E367" t="str">
        <f t="shared" si="16"/>
        <v>ERRORE</v>
      </c>
      <c r="F367" t="str">
        <f t="shared" si="17"/>
        <v>os 9 impianti per la segnaletica luminosa e la sicurezza del traffico</v>
      </c>
      <c r="G367" t="e">
        <f>VLOOKUP(C367,'Check Alb'!C367:C1009,1,FALSE)</f>
        <v>#N/A</v>
      </c>
    </row>
    <row r="368" spans="1:7" x14ac:dyDescent="0.25">
      <c r="A368" t="s">
        <v>376</v>
      </c>
      <c r="B368" t="s">
        <v>391</v>
      </c>
      <c r="C368" t="s">
        <v>402</v>
      </c>
      <c r="D368" t="str">
        <f t="shared" si="15"/>
        <v>Os 10 segnaletica stradale non luminosa</v>
      </c>
      <c r="E368" t="str">
        <f t="shared" si="16"/>
        <v>ERRORE</v>
      </c>
      <c r="F368" t="str">
        <f t="shared" si="17"/>
        <v>os 10 segnaletica stradale non luminosa</v>
      </c>
      <c r="G368" t="e">
        <f>VLOOKUP(C368,'Check Alb'!C368:C1010,1,FALSE)</f>
        <v>#N/A</v>
      </c>
    </row>
    <row r="369" spans="1:7" x14ac:dyDescent="0.25">
      <c r="A369" t="s">
        <v>376</v>
      </c>
      <c r="B369" t="s">
        <v>391</v>
      </c>
      <c r="C369" t="s">
        <v>403</v>
      </c>
      <c r="D369" t="str">
        <f t="shared" si="15"/>
        <v>Os 11 apparecchiature strutturali speciali</v>
      </c>
      <c r="E369" t="str">
        <f t="shared" si="16"/>
        <v>ERRORE</v>
      </c>
      <c r="F369" t="str">
        <f t="shared" si="17"/>
        <v>os 11 apparecchiature strutturali speciali</v>
      </c>
      <c r="G369" t="e">
        <f>VLOOKUP(C369,'Check Alb'!C369:C1011,1,FALSE)</f>
        <v>#N/A</v>
      </c>
    </row>
    <row r="370" spans="1:7" x14ac:dyDescent="0.25">
      <c r="A370" t="s">
        <v>376</v>
      </c>
      <c r="B370" t="s">
        <v>391</v>
      </c>
      <c r="C370" t="s">
        <v>404</v>
      </c>
      <c r="D370" t="str">
        <f t="shared" si="15"/>
        <v>Os 12-a barriere stradali di sicurezza</v>
      </c>
      <c r="E370" t="str">
        <f t="shared" si="16"/>
        <v>ERRORE</v>
      </c>
      <c r="F370" t="str">
        <f t="shared" si="17"/>
        <v>os 12-a barriere stradali di sicurezza</v>
      </c>
      <c r="G370" t="e">
        <f>VLOOKUP(C370,'Check Alb'!C370:C1012,1,FALSE)</f>
        <v>#N/A</v>
      </c>
    </row>
    <row r="371" spans="1:7" x14ac:dyDescent="0.25">
      <c r="A371" t="s">
        <v>376</v>
      </c>
      <c r="B371" t="s">
        <v>391</v>
      </c>
      <c r="C371" t="s">
        <v>405</v>
      </c>
      <c r="D371" t="str">
        <f t="shared" si="15"/>
        <v>Os 12-b barriere paramassi, fermaneve e simili</v>
      </c>
      <c r="E371" t="str">
        <f t="shared" si="16"/>
        <v>ERRORE</v>
      </c>
      <c r="F371" t="str">
        <f t="shared" si="17"/>
        <v>os 12-b barriere paramassi, fermaneve e simili</v>
      </c>
      <c r="G371" t="e">
        <f>VLOOKUP(C371,'Check Alb'!C371:C1013,1,FALSE)</f>
        <v>#N/A</v>
      </c>
    </row>
    <row r="372" spans="1:7" x14ac:dyDescent="0.25">
      <c r="A372" t="s">
        <v>376</v>
      </c>
      <c r="B372" t="s">
        <v>391</v>
      </c>
      <c r="C372" t="s">
        <v>406</v>
      </c>
      <c r="D372" t="str">
        <f t="shared" si="15"/>
        <v>Os 13 strutture prefabbricate in cemento armato</v>
      </c>
      <c r="E372" t="str">
        <f t="shared" si="16"/>
        <v>ERRORE</v>
      </c>
      <c r="F372" t="str">
        <f t="shared" si="17"/>
        <v>os 13 strutture prefabbricate in cemento armato</v>
      </c>
      <c r="G372" t="e">
        <f>VLOOKUP(C372,'Check Alb'!C372:C1014,1,FALSE)</f>
        <v>#N/A</v>
      </c>
    </row>
    <row r="373" spans="1:7" x14ac:dyDescent="0.25">
      <c r="A373" t="s">
        <v>376</v>
      </c>
      <c r="B373" t="s">
        <v>391</v>
      </c>
      <c r="C373" t="s">
        <v>407</v>
      </c>
      <c r="D373" t="str">
        <f t="shared" si="15"/>
        <v>Os 14 impianti di smaltimento e recupero rifiuti</v>
      </c>
      <c r="E373" t="str">
        <f t="shared" si="16"/>
        <v>ERRORE</v>
      </c>
      <c r="F373" t="str">
        <f t="shared" si="17"/>
        <v>os 14 impianti di smaltimento e recupero rifiuti</v>
      </c>
      <c r="G373" t="e">
        <f>VLOOKUP(C373,'Check Alb'!C373:C1015,1,FALSE)</f>
        <v>#N/A</v>
      </c>
    </row>
    <row r="374" spans="1:7" x14ac:dyDescent="0.25">
      <c r="A374" t="s">
        <v>376</v>
      </c>
      <c r="B374" t="s">
        <v>391</v>
      </c>
      <c r="C374" t="s">
        <v>408</v>
      </c>
      <c r="D374" t="str">
        <f t="shared" si="15"/>
        <v>Os 15 pulizia di acque marine, lacustri, fluviali</v>
      </c>
      <c r="E374" t="str">
        <f t="shared" si="16"/>
        <v>ERRORE</v>
      </c>
      <c r="F374" t="str">
        <f t="shared" si="17"/>
        <v>os 15 pulizia di acque marine, lacustri, fluviali</v>
      </c>
      <c r="G374" t="e">
        <f>VLOOKUP(C374,'Check Alb'!C374:C1016,1,FALSE)</f>
        <v>#N/A</v>
      </c>
    </row>
    <row r="375" spans="1:7" x14ac:dyDescent="0.25">
      <c r="A375" t="s">
        <v>376</v>
      </c>
      <c r="B375" t="s">
        <v>391</v>
      </c>
      <c r="C375" t="s">
        <v>409</v>
      </c>
      <c r="D375" t="str">
        <f t="shared" si="15"/>
        <v>Os 16 impianti per centrali produzione energia elettrica</v>
      </c>
      <c r="E375" t="str">
        <f t="shared" si="16"/>
        <v>ERRORE</v>
      </c>
      <c r="F375" t="str">
        <f t="shared" si="17"/>
        <v>os 16 impianti per centrali produzione energia elettrica</v>
      </c>
      <c r="G375" t="e">
        <f>VLOOKUP(C375,'Check Alb'!C375:C1017,1,FALSE)</f>
        <v>#N/A</v>
      </c>
    </row>
    <row r="376" spans="1:7" x14ac:dyDescent="0.25">
      <c r="A376" t="s">
        <v>376</v>
      </c>
      <c r="B376" t="s">
        <v>391</v>
      </c>
      <c r="C376" t="s">
        <v>410</v>
      </c>
      <c r="D376" t="str">
        <f t="shared" si="15"/>
        <v>Os 17 linee telefoniche ed impianti di telefonia</v>
      </c>
      <c r="E376" t="str">
        <f t="shared" si="16"/>
        <v>ERRORE</v>
      </c>
      <c r="F376" t="str">
        <f t="shared" si="17"/>
        <v>os 17 linee telefoniche ed impianti di telefonia</v>
      </c>
      <c r="G376" t="e">
        <f>VLOOKUP(C376,'Check Alb'!C376:C1018,1,FALSE)</f>
        <v>#N/A</v>
      </c>
    </row>
    <row r="377" spans="1:7" x14ac:dyDescent="0.25">
      <c r="A377" t="s">
        <v>376</v>
      </c>
      <c r="B377" t="s">
        <v>391</v>
      </c>
      <c r="C377" t="s">
        <v>411</v>
      </c>
      <c r="D377" t="str">
        <f t="shared" si="15"/>
        <v>Os 18-a componenti strutturali in acciaio</v>
      </c>
      <c r="E377" t="str">
        <f t="shared" si="16"/>
        <v>ERRORE</v>
      </c>
      <c r="F377" t="str">
        <f t="shared" si="17"/>
        <v>os 18-a componenti strutturali in acciaio</v>
      </c>
      <c r="G377" t="e">
        <f>VLOOKUP(C377,'Check Alb'!C377:C1019,1,FALSE)</f>
        <v>#N/A</v>
      </c>
    </row>
    <row r="378" spans="1:7" x14ac:dyDescent="0.25">
      <c r="A378" t="s">
        <v>376</v>
      </c>
      <c r="B378" t="s">
        <v>391</v>
      </c>
      <c r="C378" t="s">
        <v>412</v>
      </c>
      <c r="D378" t="str">
        <f t="shared" si="15"/>
        <v>Os 18-b componenti per facciate continue</v>
      </c>
      <c r="E378" t="str">
        <f t="shared" si="16"/>
        <v>ERRORE</v>
      </c>
      <c r="F378" t="str">
        <f t="shared" si="17"/>
        <v>os 18-b componenti per facciate continue</v>
      </c>
      <c r="G378" t="e">
        <f>VLOOKUP(C378,'Check Alb'!C378:C1020,1,FALSE)</f>
        <v>#N/A</v>
      </c>
    </row>
    <row r="379" spans="1:7" x14ac:dyDescent="0.25">
      <c r="A379" t="s">
        <v>376</v>
      </c>
      <c r="B379" t="s">
        <v>391</v>
      </c>
      <c r="C379" t="s">
        <v>413</v>
      </c>
      <c r="D379" t="str">
        <f t="shared" si="15"/>
        <v>Os 19 impianti di reti di telecomunicazione e di trasmissioni e trattamento</v>
      </c>
      <c r="E379" t="str">
        <f t="shared" si="16"/>
        <v>ERRORE</v>
      </c>
      <c r="F379" t="str">
        <f t="shared" si="17"/>
        <v>os 19 impianti di reti di telecomunicazione e di trasmissioni e trattamento</v>
      </c>
      <c r="G379" t="e">
        <f>VLOOKUP(C379,'Check Alb'!C379:C1021,1,FALSE)</f>
        <v>#N/A</v>
      </c>
    </row>
    <row r="380" spans="1:7" x14ac:dyDescent="0.25">
      <c r="A380" t="s">
        <v>376</v>
      </c>
      <c r="B380" t="s">
        <v>391</v>
      </c>
      <c r="C380" t="s">
        <v>414</v>
      </c>
      <c r="D380" t="str">
        <f t="shared" si="15"/>
        <v>Os 20-a rilevamenti topografici</v>
      </c>
      <c r="E380" t="str">
        <f t="shared" si="16"/>
        <v>ERRORE</v>
      </c>
      <c r="F380" t="str">
        <f t="shared" si="17"/>
        <v>os 20-a rilevamenti topografici</v>
      </c>
      <c r="G380" t="e">
        <f>VLOOKUP(C380,'Check Alb'!C380:C1022,1,FALSE)</f>
        <v>#N/A</v>
      </c>
    </row>
    <row r="381" spans="1:7" x14ac:dyDescent="0.25">
      <c r="A381" t="s">
        <v>376</v>
      </c>
      <c r="B381" t="s">
        <v>391</v>
      </c>
      <c r="C381" t="s">
        <v>415</v>
      </c>
      <c r="D381" t="str">
        <f t="shared" si="15"/>
        <v>Os 20-b indagini geognostiche</v>
      </c>
      <c r="E381" t="str">
        <f t="shared" si="16"/>
        <v>ERRORE</v>
      </c>
      <c r="F381" t="str">
        <f t="shared" si="17"/>
        <v>os 20-b indagini geognostiche</v>
      </c>
      <c r="G381" t="e">
        <f>VLOOKUP(C381,'Check Alb'!C381:C1023,1,FALSE)</f>
        <v>#N/A</v>
      </c>
    </row>
    <row r="382" spans="1:7" x14ac:dyDescent="0.25">
      <c r="A382" t="s">
        <v>376</v>
      </c>
      <c r="B382" t="s">
        <v>391</v>
      </c>
      <c r="C382" t="s">
        <v>416</v>
      </c>
      <c r="D382" t="str">
        <f t="shared" si="15"/>
        <v>Os 21 opere strutturali speciali</v>
      </c>
      <c r="E382" t="str">
        <f t="shared" si="16"/>
        <v>ERRORE</v>
      </c>
      <c r="F382" t="str">
        <f t="shared" si="17"/>
        <v>os 21 opere strutturali speciali</v>
      </c>
      <c r="G382" t="e">
        <f>VLOOKUP(C382,'Check Alb'!C382:C1024,1,FALSE)</f>
        <v>#N/A</v>
      </c>
    </row>
    <row r="383" spans="1:7" x14ac:dyDescent="0.25">
      <c r="A383" t="s">
        <v>376</v>
      </c>
      <c r="B383" t="s">
        <v>391</v>
      </c>
      <c r="C383" t="s">
        <v>417</v>
      </c>
      <c r="D383" t="str">
        <f t="shared" si="15"/>
        <v>Os 22 impianti di potabilizzazione e depurazione</v>
      </c>
      <c r="E383" t="str">
        <f t="shared" si="16"/>
        <v>ERRORE</v>
      </c>
      <c r="F383" t="str">
        <f t="shared" si="17"/>
        <v>os 22 impianti di potabilizzazione e depurazione</v>
      </c>
      <c r="G383" t="e">
        <f>VLOOKUP(C383,'Check Alb'!C383:C1025,1,FALSE)</f>
        <v>#N/A</v>
      </c>
    </row>
    <row r="384" spans="1:7" x14ac:dyDescent="0.25">
      <c r="A384" t="s">
        <v>376</v>
      </c>
      <c r="B384" t="s">
        <v>391</v>
      </c>
      <c r="C384" t="s">
        <v>418</v>
      </c>
      <c r="D384" t="str">
        <f t="shared" si="15"/>
        <v>Os 23 demolizione di opere</v>
      </c>
      <c r="E384" t="str">
        <f t="shared" si="16"/>
        <v>ERRORE</v>
      </c>
      <c r="F384" t="str">
        <f t="shared" si="17"/>
        <v>os 23 demolizione di opere</v>
      </c>
      <c r="G384" t="e">
        <f>VLOOKUP(C384,'Check Alb'!C384:C1026,1,FALSE)</f>
        <v>#N/A</v>
      </c>
    </row>
    <row r="385" spans="1:7" x14ac:dyDescent="0.25">
      <c r="A385" t="s">
        <v>376</v>
      </c>
      <c r="B385" t="s">
        <v>391</v>
      </c>
      <c r="C385" t="s">
        <v>419</v>
      </c>
      <c r="D385" t="str">
        <f t="shared" si="15"/>
        <v>Os 24 verde e arredo urbano</v>
      </c>
      <c r="E385" t="str">
        <f t="shared" si="16"/>
        <v>ERRORE</v>
      </c>
      <c r="F385" t="str">
        <f t="shared" si="17"/>
        <v>os 24 verde e arredo urbano</v>
      </c>
      <c r="G385" t="e">
        <f>VLOOKUP(C385,'Check Alb'!C385:C1027,1,FALSE)</f>
        <v>#N/A</v>
      </c>
    </row>
    <row r="386" spans="1:7" x14ac:dyDescent="0.25">
      <c r="A386" t="s">
        <v>376</v>
      </c>
      <c r="B386" t="s">
        <v>391</v>
      </c>
      <c r="C386" t="s">
        <v>420</v>
      </c>
      <c r="D386" t="str">
        <f t="shared" ref="D386:D449" si="18">SUBSTITUTE(F386,MID(F386,1,1),UPPER(MID(F386,1,1)),1)</f>
        <v>Os 25 scavi archeologici</v>
      </c>
      <c r="E386" t="str">
        <f t="shared" ref="E386:E449" si="19">IF(EXACT(C386,D386)=TRUE,"OK","ERRORE")</f>
        <v>ERRORE</v>
      </c>
      <c r="F386" t="str">
        <f t="shared" ref="F386:F449" si="20">LOWER(C386)</f>
        <v>os 25 scavi archeologici</v>
      </c>
      <c r="G386" t="e">
        <f>VLOOKUP(C386,'Check Alb'!C386:C1028,1,FALSE)</f>
        <v>#N/A</v>
      </c>
    </row>
    <row r="387" spans="1:7" x14ac:dyDescent="0.25">
      <c r="A387" t="s">
        <v>376</v>
      </c>
      <c r="B387" t="s">
        <v>391</v>
      </c>
      <c r="C387" t="s">
        <v>421</v>
      </c>
      <c r="D387" t="str">
        <f t="shared" si="18"/>
        <v>Os 26 pavimentazioni e sovrastrutture speciali</v>
      </c>
      <c r="E387" t="str">
        <f t="shared" si="19"/>
        <v>ERRORE</v>
      </c>
      <c r="F387" t="str">
        <f t="shared" si="20"/>
        <v>os 26 pavimentazioni e sovrastrutture speciali</v>
      </c>
      <c r="G387" t="e">
        <f>VLOOKUP(C387,'Check Alb'!C387:C1029,1,FALSE)</f>
        <v>#N/A</v>
      </c>
    </row>
    <row r="388" spans="1:7" x14ac:dyDescent="0.25">
      <c r="A388" t="s">
        <v>376</v>
      </c>
      <c r="B388" t="s">
        <v>391</v>
      </c>
      <c r="C388" t="s">
        <v>422</v>
      </c>
      <c r="D388" t="str">
        <f t="shared" si="18"/>
        <v>Os 27 impianti per la trazione elettrica</v>
      </c>
      <c r="E388" t="str">
        <f t="shared" si="19"/>
        <v>ERRORE</v>
      </c>
      <c r="F388" t="str">
        <f t="shared" si="20"/>
        <v>os 27 impianti per la trazione elettrica</v>
      </c>
      <c r="G388" t="e">
        <f>VLOOKUP(C388,'Check Alb'!C388:C1030,1,FALSE)</f>
        <v>#N/A</v>
      </c>
    </row>
    <row r="389" spans="1:7" x14ac:dyDescent="0.25">
      <c r="A389" t="s">
        <v>376</v>
      </c>
      <c r="B389" t="s">
        <v>391</v>
      </c>
      <c r="C389" t="s">
        <v>423</v>
      </c>
      <c r="D389" t="str">
        <f t="shared" si="18"/>
        <v>Os 28 impianti termici e di condizionamento</v>
      </c>
      <c r="E389" t="str">
        <f t="shared" si="19"/>
        <v>ERRORE</v>
      </c>
      <c r="F389" t="str">
        <f t="shared" si="20"/>
        <v>os 28 impianti termici e di condizionamento</v>
      </c>
      <c r="G389" t="e">
        <f>VLOOKUP(C389,'Check Alb'!C389:C1031,1,FALSE)</f>
        <v>#N/A</v>
      </c>
    </row>
    <row r="390" spans="1:7" x14ac:dyDescent="0.25">
      <c r="A390" t="s">
        <v>376</v>
      </c>
      <c r="B390" t="s">
        <v>391</v>
      </c>
      <c r="C390" t="s">
        <v>424</v>
      </c>
      <c r="D390" t="str">
        <f t="shared" si="18"/>
        <v>Os 29 armamento ferroviario</v>
      </c>
      <c r="E390" t="str">
        <f t="shared" si="19"/>
        <v>ERRORE</v>
      </c>
      <c r="F390" t="str">
        <f t="shared" si="20"/>
        <v>os 29 armamento ferroviario</v>
      </c>
      <c r="G390" t="e">
        <f>VLOOKUP(C390,'Check Alb'!C390:C1032,1,FALSE)</f>
        <v>#N/A</v>
      </c>
    </row>
    <row r="391" spans="1:7" x14ac:dyDescent="0.25">
      <c r="A391" t="s">
        <v>376</v>
      </c>
      <c r="B391" t="s">
        <v>391</v>
      </c>
      <c r="C391" t="s">
        <v>425</v>
      </c>
      <c r="D391" t="str">
        <f t="shared" si="18"/>
        <v>Os 30 impianti interni elettrici, telefonici, radiotelefonici e televisivi</v>
      </c>
      <c r="E391" t="str">
        <f t="shared" si="19"/>
        <v>ERRORE</v>
      </c>
      <c r="F391" t="str">
        <f t="shared" si="20"/>
        <v>os 30 impianti interni elettrici, telefonici, radiotelefonici e televisivi</v>
      </c>
      <c r="G391" t="e">
        <f>VLOOKUP(C391,'Check Alb'!C391:C1033,1,FALSE)</f>
        <v>#N/A</v>
      </c>
    </row>
    <row r="392" spans="1:7" x14ac:dyDescent="0.25">
      <c r="A392" t="s">
        <v>376</v>
      </c>
      <c r="B392" t="s">
        <v>391</v>
      </c>
      <c r="C392" t="s">
        <v>426</v>
      </c>
      <c r="D392" t="str">
        <f t="shared" si="18"/>
        <v>Os 31 impianti per la mobilità sospesa</v>
      </c>
      <c r="E392" t="str">
        <f t="shared" si="19"/>
        <v>ERRORE</v>
      </c>
      <c r="F392" t="str">
        <f t="shared" si="20"/>
        <v>os 31 impianti per la mobilità sospesa</v>
      </c>
      <c r="G392" t="e">
        <f>VLOOKUP(C392,'Check Alb'!C392:C1034,1,FALSE)</f>
        <v>#N/A</v>
      </c>
    </row>
    <row r="393" spans="1:7" x14ac:dyDescent="0.25">
      <c r="A393" t="s">
        <v>376</v>
      </c>
      <c r="B393" t="s">
        <v>391</v>
      </c>
      <c r="C393" t="s">
        <v>427</v>
      </c>
      <c r="D393" t="str">
        <f t="shared" si="18"/>
        <v>Os 32 strutture in legno</v>
      </c>
      <c r="E393" t="str">
        <f t="shared" si="19"/>
        <v>ERRORE</v>
      </c>
      <c r="F393" t="str">
        <f t="shared" si="20"/>
        <v>os 32 strutture in legno</v>
      </c>
      <c r="G393" t="e">
        <f>VLOOKUP(C393,'Check Alb'!C393:C1035,1,FALSE)</f>
        <v>#N/A</v>
      </c>
    </row>
    <row r="394" spans="1:7" x14ac:dyDescent="0.25">
      <c r="A394" t="s">
        <v>376</v>
      </c>
      <c r="B394" t="s">
        <v>391</v>
      </c>
      <c r="C394" t="s">
        <v>428</v>
      </c>
      <c r="D394" t="str">
        <f t="shared" si="18"/>
        <v>Os 33 coperture speciali</v>
      </c>
      <c r="E394" t="str">
        <f t="shared" si="19"/>
        <v>ERRORE</v>
      </c>
      <c r="F394" t="str">
        <f t="shared" si="20"/>
        <v>os 33 coperture speciali</v>
      </c>
      <c r="G394" t="e">
        <f>VLOOKUP(C394,'Check Alb'!C394:C1036,1,FALSE)</f>
        <v>#N/A</v>
      </c>
    </row>
    <row r="395" spans="1:7" x14ac:dyDescent="0.25">
      <c r="A395" t="s">
        <v>376</v>
      </c>
      <c r="B395" t="s">
        <v>391</v>
      </c>
      <c r="C395" t="s">
        <v>429</v>
      </c>
      <c r="D395" t="str">
        <f t="shared" si="18"/>
        <v>Os 34 sistemi antirumore per infrastrutture di mobilità</v>
      </c>
      <c r="E395" t="str">
        <f t="shared" si="19"/>
        <v>ERRORE</v>
      </c>
      <c r="F395" t="str">
        <f t="shared" si="20"/>
        <v>os 34 sistemi antirumore per infrastrutture di mobilità</v>
      </c>
      <c r="G395" t="e">
        <f>VLOOKUP(C395,'Check Alb'!C395:C1037,1,FALSE)</f>
        <v>#N/A</v>
      </c>
    </row>
    <row r="396" spans="1:7" x14ac:dyDescent="0.25">
      <c r="A396" t="s">
        <v>376</v>
      </c>
      <c r="B396" t="s">
        <v>391</v>
      </c>
      <c r="C396" t="s">
        <v>430</v>
      </c>
      <c r="D396" t="str">
        <f t="shared" si="18"/>
        <v>Os 35 interventi a basso impatto ambientale</v>
      </c>
      <c r="E396" t="str">
        <f t="shared" si="19"/>
        <v>ERRORE</v>
      </c>
      <c r="F396" t="str">
        <f t="shared" si="20"/>
        <v>os 35 interventi a basso impatto ambientale</v>
      </c>
      <c r="G396" t="e">
        <f>VLOOKUP(C396,'Check Alb'!C396:C1038,1,FALSE)</f>
        <v>#N/A</v>
      </c>
    </row>
    <row r="397" spans="1:7" x14ac:dyDescent="0.25">
      <c r="A397" t="s">
        <v>431</v>
      </c>
      <c r="B397" t="s">
        <v>432</v>
      </c>
      <c r="C397" t="s">
        <v>433</v>
      </c>
      <c r="D397" t="str">
        <f t="shared" si="18"/>
        <v>Bagni chimici</v>
      </c>
      <c r="E397" t="str">
        <f t="shared" si="19"/>
        <v>OK</v>
      </c>
      <c r="F397" t="str">
        <f t="shared" si="20"/>
        <v>bagni chimici</v>
      </c>
      <c r="G397" t="e">
        <f>VLOOKUP(C397,'Check Alb'!C397:C1039,1,FALSE)</f>
        <v>#N/A</v>
      </c>
    </row>
    <row r="398" spans="1:7" x14ac:dyDescent="0.25">
      <c r="A398" t="s">
        <v>431</v>
      </c>
      <c r="B398" t="s">
        <v>432</v>
      </c>
      <c r="C398" t="s">
        <v>434</v>
      </c>
      <c r="D398" t="str">
        <f t="shared" si="18"/>
        <v>Stand</v>
      </c>
      <c r="E398" t="str">
        <f t="shared" si="19"/>
        <v>OK</v>
      </c>
      <c r="F398" t="str">
        <f t="shared" si="20"/>
        <v>stand</v>
      </c>
      <c r="G398" t="e">
        <f>VLOOKUP(C398,'Check Alb'!C398:C1040,1,FALSE)</f>
        <v>#N/A</v>
      </c>
    </row>
    <row r="399" spans="1:7" x14ac:dyDescent="0.25">
      <c r="A399" t="s">
        <v>431</v>
      </c>
      <c r="B399" t="s">
        <v>432</v>
      </c>
      <c r="C399" t="s">
        <v>435</v>
      </c>
      <c r="D399" t="str">
        <f t="shared" si="18"/>
        <v>Soluzioni abitative di emergenza</v>
      </c>
      <c r="E399" t="str">
        <f t="shared" si="19"/>
        <v>OK</v>
      </c>
      <c r="F399" t="str">
        <f t="shared" si="20"/>
        <v>soluzioni abitative di emergenza</v>
      </c>
      <c r="G399" t="e">
        <f>VLOOKUP(C399,'Check Alb'!C399:C1041,1,FALSE)</f>
        <v>#N/A</v>
      </c>
    </row>
    <row r="400" spans="1:7" x14ac:dyDescent="0.25">
      <c r="A400" t="s">
        <v>431</v>
      </c>
      <c r="B400" t="s">
        <v>432</v>
      </c>
      <c r="C400" t="s">
        <v>436</v>
      </c>
      <c r="D400" t="str">
        <f t="shared" si="18"/>
        <v>Container</v>
      </c>
      <c r="E400" t="str">
        <f t="shared" si="19"/>
        <v>OK</v>
      </c>
      <c r="F400" t="str">
        <f t="shared" si="20"/>
        <v>container</v>
      </c>
      <c r="G400" t="e">
        <f>VLOOKUP(C400,'Check Alb'!C400:C1042,1,FALSE)</f>
        <v>#N/A</v>
      </c>
    </row>
    <row r="401" spans="1:7" x14ac:dyDescent="0.25">
      <c r="A401" t="s">
        <v>431</v>
      </c>
      <c r="B401" t="s">
        <v>432</v>
      </c>
      <c r="C401" t="s">
        <v>53</v>
      </c>
      <c r="D401" t="str">
        <f t="shared" si="18"/>
        <v>Assistenza e manutenzione</v>
      </c>
      <c r="E401" t="str">
        <f t="shared" si="19"/>
        <v>OK</v>
      </c>
      <c r="F401" t="str">
        <f t="shared" si="20"/>
        <v>assistenza e manutenzione</v>
      </c>
      <c r="G401" t="str">
        <f>VLOOKUP(C401,'Check Alb'!C401:C1043,1,FALSE)</f>
        <v>Assistenza e manutenzione</v>
      </c>
    </row>
    <row r="402" spans="1:7" x14ac:dyDescent="0.25">
      <c r="A402" t="s">
        <v>431</v>
      </c>
      <c r="B402" t="s">
        <v>437</v>
      </c>
      <c r="C402" t="s">
        <v>438</v>
      </c>
      <c r="D402" t="str">
        <f t="shared" si="18"/>
        <v>Macchinari agricoli</v>
      </c>
      <c r="E402" t="str">
        <f t="shared" si="19"/>
        <v>OK</v>
      </c>
      <c r="F402" t="str">
        <f t="shared" si="20"/>
        <v>macchinari agricoli</v>
      </c>
      <c r="G402" t="e">
        <f>VLOOKUP(C402,'Check Alb'!C402:C1044,1,FALSE)</f>
        <v>#N/A</v>
      </c>
    </row>
    <row r="403" spans="1:7" x14ac:dyDescent="0.25">
      <c r="A403" t="s">
        <v>431</v>
      </c>
      <c r="B403" t="s">
        <v>437</v>
      </c>
      <c r="C403" t="s">
        <v>439</v>
      </c>
      <c r="D403" t="str">
        <f t="shared" si="18"/>
        <v>Macchinari industriali</v>
      </c>
      <c r="E403" t="str">
        <f t="shared" si="19"/>
        <v>OK</v>
      </c>
      <c r="F403" t="str">
        <f t="shared" si="20"/>
        <v>macchinari industriali</v>
      </c>
      <c r="G403" t="e">
        <f>VLOOKUP(C403,'Check Alb'!C403:C1045,1,FALSE)</f>
        <v>#N/A</v>
      </c>
    </row>
    <row r="404" spans="1:7" x14ac:dyDescent="0.25">
      <c r="A404" t="s">
        <v>431</v>
      </c>
      <c r="B404" t="s">
        <v>437</v>
      </c>
      <c r="C404" t="s">
        <v>53</v>
      </c>
      <c r="D404" t="str">
        <f t="shared" si="18"/>
        <v>Assistenza e manutenzione</v>
      </c>
      <c r="E404" t="str">
        <f t="shared" si="19"/>
        <v>OK</v>
      </c>
      <c r="F404" t="str">
        <f t="shared" si="20"/>
        <v>assistenza e manutenzione</v>
      </c>
      <c r="G404" t="str">
        <f>VLOOKUP(C404,'Check Alb'!C404:C1046,1,FALSE)</f>
        <v>Assistenza e manutenzione</v>
      </c>
    </row>
    <row r="405" spans="1:7" x14ac:dyDescent="0.25">
      <c r="A405" t="s">
        <v>1011</v>
      </c>
      <c r="B405" t="s">
        <v>441</v>
      </c>
      <c r="C405" t="s">
        <v>60</v>
      </c>
      <c r="D405" t="str">
        <f t="shared" si="18"/>
        <v>Igiene personale</v>
      </c>
      <c r="E405" t="str">
        <f t="shared" si="19"/>
        <v>OK</v>
      </c>
      <c r="F405" t="str">
        <f t="shared" si="20"/>
        <v>igiene personale</v>
      </c>
      <c r="G405" t="e">
        <f>VLOOKUP(C405,'Check Alb'!C405:C1047,1,FALSE)</f>
        <v>#N/A</v>
      </c>
    </row>
    <row r="406" spans="1:7" x14ac:dyDescent="0.25">
      <c r="A406" t="s">
        <v>1011</v>
      </c>
      <c r="B406" t="s">
        <v>1008</v>
      </c>
      <c r="C406" t="s">
        <v>443</v>
      </c>
      <c r="D406" t="str">
        <f t="shared" si="18"/>
        <v>Alimentari e ristorazione</v>
      </c>
      <c r="E406" t="str">
        <f t="shared" si="19"/>
        <v>OK</v>
      </c>
      <c r="F406" t="str">
        <f t="shared" si="20"/>
        <v>alimentari e ristorazione</v>
      </c>
      <c r="G406" t="e">
        <f>VLOOKUP(C406,'Check Alb'!C406:C1048,1,FALSE)</f>
        <v>#N/A</v>
      </c>
    </row>
    <row r="407" spans="1:7" x14ac:dyDescent="0.25">
      <c r="A407" t="s">
        <v>1011</v>
      </c>
      <c r="B407" t="s">
        <v>1008</v>
      </c>
      <c r="C407" t="s">
        <v>444</v>
      </c>
      <c r="D407" t="str">
        <f t="shared" si="18"/>
        <v>Prodotti per il bagno</v>
      </c>
      <c r="E407" t="str">
        <f t="shared" si="19"/>
        <v>OK</v>
      </c>
      <c r="F407" t="str">
        <f t="shared" si="20"/>
        <v>prodotti per il bagno</v>
      </c>
      <c r="G407" t="e">
        <f>VLOOKUP(C407,'Check Alb'!C407:C1049,1,FALSE)</f>
        <v>#N/A</v>
      </c>
    </row>
    <row r="408" spans="1:7" x14ac:dyDescent="0.25">
      <c r="A408" t="s">
        <v>1011</v>
      </c>
      <c r="B408" t="s">
        <v>445</v>
      </c>
      <c r="C408" t="s">
        <v>446</v>
      </c>
      <c r="D408" t="str">
        <f t="shared" si="18"/>
        <v>Apparecchiature</v>
      </c>
      <c r="E408" t="str">
        <f t="shared" si="19"/>
        <v>OK</v>
      </c>
      <c r="F408" t="str">
        <f t="shared" si="20"/>
        <v>apparecchiature</v>
      </c>
      <c r="G408" t="e">
        <f>VLOOKUP(C408,'Check Alb'!C408:C1050,1,FALSE)</f>
        <v>#N/A</v>
      </c>
    </row>
    <row r="409" spans="1:7" x14ac:dyDescent="0.25">
      <c r="A409" t="s">
        <v>1011</v>
      </c>
      <c r="B409" t="s">
        <v>445</v>
      </c>
      <c r="C409" t="s">
        <v>447</v>
      </c>
      <c r="D409" t="str">
        <f t="shared" si="18"/>
        <v>Attrezzature per pulizia</v>
      </c>
      <c r="E409" t="str">
        <f t="shared" si="19"/>
        <v>OK</v>
      </c>
      <c r="F409" t="str">
        <f t="shared" si="20"/>
        <v>attrezzature per pulizia</v>
      </c>
      <c r="G409" t="e">
        <f>VLOOKUP(C409,'Check Alb'!C409:C1051,1,FALSE)</f>
        <v>#N/A</v>
      </c>
    </row>
    <row r="410" spans="1:7" x14ac:dyDescent="0.25">
      <c r="A410" t="s">
        <v>1011</v>
      </c>
      <c r="B410" t="s">
        <v>445</v>
      </c>
      <c r="C410" t="s">
        <v>448</v>
      </c>
      <c r="D410" t="str">
        <f t="shared" si="18"/>
        <v>Carta e materiali assorbenti</v>
      </c>
      <c r="E410" t="str">
        <f t="shared" si="19"/>
        <v>OK</v>
      </c>
      <c r="F410" t="str">
        <f t="shared" si="20"/>
        <v>carta e materiali assorbenti</v>
      </c>
      <c r="G410" t="e">
        <f>VLOOKUP(C410,'Check Alb'!C410:C1052,1,FALSE)</f>
        <v>#N/A</v>
      </c>
    </row>
    <row r="411" spans="1:7" x14ac:dyDescent="0.25">
      <c r="A411" t="s">
        <v>1011</v>
      </c>
      <c r="B411" t="s">
        <v>445</v>
      </c>
      <c r="C411" t="s">
        <v>449</v>
      </c>
      <c r="D411" t="str">
        <f t="shared" si="18"/>
        <v>Prodotti per pulizia</v>
      </c>
      <c r="E411" t="str">
        <f t="shared" si="19"/>
        <v>OK</v>
      </c>
      <c r="F411" t="str">
        <f t="shared" si="20"/>
        <v>prodotti per pulizia</v>
      </c>
      <c r="G411" t="e">
        <f>VLOOKUP(C411,'Check Alb'!C411:C1053,1,FALSE)</f>
        <v>#N/A</v>
      </c>
    </row>
    <row r="412" spans="1:7" x14ac:dyDescent="0.25">
      <c r="A412" t="s">
        <v>450</v>
      </c>
      <c r="B412" t="s">
        <v>451</v>
      </c>
      <c r="C412" t="s">
        <v>452</v>
      </c>
      <c r="D412" t="str">
        <f t="shared" si="18"/>
        <v>Sistemi di tracciabilità</v>
      </c>
      <c r="E412" t="str">
        <f t="shared" si="19"/>
        <v>OK</v>
      </c>
      <c r="F412" t="str">
        <f t="shared" si="20"/>
        <v>sistemi di tracciabilità</v>
      </c>
      <c r="G412" t="e">
        <f>VLOOKUP(C412,'Check Alb'!C412:C1054,1,FALSE)</f>
        <v>#N/A</v>
      </c>
    </row>
    <row r="413" spans="1:7" x14ac:dyDescent="0.25">
      <c r="A413" t="s">
        <v>450</v>
      </c>
      <c r="B413" t="s">
        <v>451</v>
      </c>
      <c r="C413" t="s">
        <v>453</v>
      </c>
      <c r="D413" t="str">
        <f t="shared" si="18"/>
        <v>Speciali</v>
      </c>
      <c r="E413" t="str">
        <f t="shared" si="19"/>
        <v>OK</v>
      </c>
      <c r="F413" t="str">
        <f t="shared" si="20"/>
        <v>speciali</v>
      </c>
      <c r="G413" t="e">
        <f>VLOOKUP(C413,'Check Alb'!C413:C1055,1,FALSE)</f>
        <v>#N/A</v>
      </c>
    </row>
    <row r="414" spans="1:7" x14ac:dyDescent="0.25">
      <c r="A414" t="s">
        <v>450</v>
      </c>
      <c r="B414" t="s">
        <v>454</v>
      </c>
      <c r="C414" t="s">
        <v>455</v>
      </c>
      <c r="D414" t="str">
        <f t="shared" si="18"/>
        <v>Contaminati</v>
      </c>
      <c r="E414" t="str">
        <f t="shared" si="19"/>
        <v>OK</v>
      </c>
      <c r="F414" t="str">
        <f t="shared" si="20"/>
        <v>contaminati</v>
      </c>
      <c r="G414" t="e">
        <f>VLOOKUP(C414,'Check Alb'!C414:C1056,1,FALSE)</f>
        <v>#N/A</v>
      </c>
    </row>
    <row r="415" spans="1:7" x14ac:dyDescent="0.25">
      <c r="A415" t="s">
        <v>450</v>
      </c>
      <c r="B415" t="s">
        <v>454</v>
      </c>
      <c r="C415" t="s">
        <v>456</v>
      </c>
      <c r="D415" t="str">
        <f t="shared" si="18"/>
        <v>Differenziata</v>
      </c>
      <c r="E415" t="str">
        <f t="shared" si="19"/>
        <v>OK</v>
      </c>
      <c r="F415" t="str">
        <f t="shared" si="20"/>
        <v>differenziata</v>
      </c>
      <c r="G415" t="e">
        <f>VLOOKUP(C415,'Check Alb'!C415:C1057,1,FALSE)</f>
        <v>#N/A</v>
      </c>
    </row>
    <row r="416" spans="1:7" x14ac:dyDescent="0.25">
      <c r="A416" t="s">
        <v>450</v>
      </c>
      <c r="B416" t="s">
        <v>454</v>
      </c>
      <c r="C416" t="s">
        <v>457</v>
      </c>
      <c r="D416" t="str">
        <f t="shared" si="18"/>
        <v>Liquidi pericolosi</v>
      </c>
      <c r="E416" t="str">
        <f t="shared" si="19"/>
        <v>OK</v>
      </c>
      <c r="F416" t="str">
        <f t="shared" si="20"/>
        <v>liquidi pericolosi</v>
      </c>
      <c r="G416" t="e">
        <f>VLOOKUP(C416,'Check Alb'!C416:C1058,1,FALSE)</f>
        <v>#N/A</v>
      </c>
    </row>
    <row r="417" spans="1:7" x14ac:dyDescent="0.25">
      <c r="A417" t="s">
        <v>450</v>
      </c>
      <c r="B417" t="s">
        <v>454</v>
      </c>
      <c r="C417" t="s">
        <v>458</v>
      </c>
      <c r="D417" t="str">
        <f t="shared" si="18"/>
        <v>Non pericolosi</v>
      </c>
      <c r="E417" t="str">
        <f t="shared" si="19"/>
        <v>OK</v>
      </c>
      <c r="F417" t="str">
        <f t="shared" si="20"/>
        <v>non pericolosi</v>
      </c>
      <c r="G417" t="e">
        <f>VLOOKUP(C417,'Check Alb'!C417:C1059,1,FALSE)</f>
        <v>#N/A</v>
      </c>
    </row>
    <row r="418" spans="1:7" x14ac:dyDescent="0.25">
      <c r="A418" t="s">
        <v>450</v>
      </c>
      <c r="B418" t="s">
        <v>454</v>
      </c>
      <c r="C418" t="s">
        <v>459</v>
      </c>
      <c r="D418" t="str">
        <f t="shared" si="18"/>
        <v>Sacchi</v>
      </c>
      <c r="E418" t="str">
        <f t="shared" si="19"/>
        <v>OK</v>
      </c>
      <c r="F418" t="str">
        <f t="shared" si="20"/>
        <v>sacchi</v>
      </c>
      <c r="G418" t="e">
        <f>VLOOKUP(C418,'Check Alb'!C418:C1060,1,FALSE)</f>
        <v>#N/A</v>
      </c>
    </row>
    <row r="419" spans="1:7" x14ac:dyDescent="0.25">
      <c r="A419" t="s">
        <v>450</v>
      </c>
      <c r="B419" t="s">
        <v>454</v>
      </c>
      <c r="C419" t="s">
        <v>56</v>
      </c>
      <c r="D419" t="str">
        <f t="shared" si="18"/>
        <v>Assistenza, manutenzione e riparazione</v>
      </c>
      <c r="E419" t="str">
        <f t="shared" si="19"/>
        <v>OK</v>
      </c>
      <c r="F419" t="str">
        <f t="shared" si="20"/>
        <v>assistenza, manutenzione e riparazione</v>
      </c>
      <c r="G419" t="str">
        <f>VLOOKUP(C419,'Check Alb'!C419:C1061,1,FALSE)</f>
        <v>Assistenza, manutenzione e riparazione</v>
      </c>
    </row>
    <row r="420" spans="1:7" x14ac:dyDescent="0.25">
      <c r="A420" t="s">
        <v>460</v>
      </c>
      <c r="B420" t="s">
        <v>461</v>
      </c>
      <c r="C420" t="s">
        <v>462</v>
      </c>
      <c r="D420" t="str">
        <f t="shared" si="18"/>
        <v>Accessori e materiali specifici</v>
      </c>
      <c r="E420" t="str">
        <f t="shared" si="19"/>
        <v>OK</v>
      </c>
      <c r="F420" t="str">
        <f t="shared" si="20"/>
        <v>accessori e materiali specifici</v>
      </c>
      <c r="G420" t="e">
        <f>VLOOKUP(C420,'Check Alb'!C420:C1062,1,FALSE)</f>
        <v>#N/A</v>
      </c>
    </row>
    <row r="421" spans="1:7" x14ac:dyDescent="0.25">
      <c r="A421" t="s">
        <v>460</v>
      </c>
      <c r="B421" t="s">
        <v>461</v>
      </c>
      <c r="C421" t="s">
        <v>56</v>
      </c>
      <c r="D421" t="str">
        <f t="shared" si="18"/>
        <v>Assistenza, manutenzione e riparazione</v>
      </c>
      <c r="E421" t="str">
        <f t="shared" si="19"/>
        <v>OK</v>
      </c>
      <c r="F421" t="str">
        <f t="shared" si="20"/>
        <v>assistenza, manutenzione e riparazione</v>
      </c>
      <c r="G421" t="str">
        <f>VLOOKUP(C421,'Check Alb'!C421:C1063,1,FALSE)</f>
        <v>Assistenza, manutenzione e riparazione</v>
      </c>
    </row>
    <row r="422" spans="1:7" x14ac:dyDescent="0.25">
      <c r="A422" t="s">
        <v>460</v>
      </c>
      <c r="B422" t="s">
        <v>461</v>
      </c>
      <c r="C422" t="s">
        <v>463</v>
      </c>
      <c r="D422" t="str">
        <f t="shared" si="18"/>
        <v>Cardiologia</v>
      </c>
      <c r="E422" t="str">
        <f t="shared" si="19"/>
        <v>OK</v>
      </c>
      <c r="F422" t="str">
        <f t="shared" si="20"/>
        <v>cardiologia</v>
      </c>
      <c r="G422" t="e">
        <f>VLOOKUP(C422,'Check Alb'!C422:C1064,1,FALSE)</f>
        <v>#N/A</v>
      </c>
    </row>
    <row r="423" spans="1:7" x14ac:dyDescent="0.25">
      <c r="A423" t="s">
        <v>460</v>
      </c>
      <c r="B423" t="s">
        <v>461</v>
      </c>
      <c r="C423" t="s">
        <v>464</v>
      </c>
      <c r="D423" t="str">
        <f t="shared" si="18"/>
        <v>Defibrillatori</v>
      </c>
      <c r="E423" t="str">
        <f t="shared" si="19"/>
        <v>OK</v>
      </c>
      <c r="F423" t="str">
        <f t="shared" si="20"/>
        <v>defibrillatori</v>
      </c>
      <c r="G423" t="e">
        <f>VLOOKUP(C423,'Check Alb'!C423:C1065,1,FALSE)</f>
        <v>#N/A</v>
      </c>
    </row>
    <row r="424" spans="1:7" x14ac:dyDescent="0.25">
      <c r="A424" t="s">
        <v>460</v>
      </c>
      <c r="B424" t="s">
        <v>461</v>
      </c>
      <c r="C424" t="s">
        <v>465</v>
      </c>
      <c r="D424" t="str">
        <f t="shared" si="18"/>
        <v>Ecotomografia</v>
      </c>
      <c r="E424" t="str">
        <f t="shared" si="19"/>
        <v>OK</v>
      </c>
      <c r="F424" t="str">
        <f t="shared" si="20"/>
        <v>ecotomografia</v>
      </c>
      <c r="G424" t="e">
        <f>VLOOKUP(C424,'Check Alb'!C424:C1066,1,FALSE)</f>
        <v>#N/A</v>
      </c>
    </row>
    <row r="425" spans="1:7" x14ac:dyDescent="0.25">
      <c r="A425" t="s">
        <v>460</v>
      </c>
      <c r="B425" t="s">
        <v>461</v>
      </c>
      <c r="C425" t="s">
        <v>466</v>
      </c>
      <c r="D425" t="str">
        <f t="shared" si="18"/>
        <v>Endoscopia</v>
      </c>
      <c r="E425" t="str">
        <f t="shared" si="19"/>
        <v>OK</v>
      </c>
      <c r="F425" t="str">
        <f t="shared" si="20"/>
        <v>endoscopia</v>
      </c>
      <c r="G425" t="e">
        <f>VLOOKUP(C425,'Check Alb'!C425:C1067,1,FALSE)</f>
        <v>#N/A</v>
      </c>
    </row>
    <row r="426" spans="1:7" x14ac:dyDescent="0.25">
      <c r="A426" t="s">
        <v>460</v>
      </c>
      <c r="B426" t="s">
        <v>461</v>
      </c>
      <c r="C426" t="s">
        <v>467</v>
      </c>
      <c r="D426" t="str">
        <f t="shared" si="18"/>
        <v>Medicina generale</v>
      </c>
      <c r="E426" t="str">
        <f t="shared" si="19"/>
        <v>OK</v>
      </c>
      <c r="F426" t="str">
        <f t="shared" si="20"/>
        <v>medicina generale</v>
      </c>
      <c r="G426" t="e">
        <f>VLOOKUP(C426,'Check Alb'!C426:C1068,1,FALSE)</f>
        <v>#N/A</v>
      </c>
    </row>
    <row r="427" spans="1:7" x14ac:dyDescent="0.25">
      <c r="A427" t="s">
        <v>460</v>
      </c>
      <c r="B427" t="s">
        <v>461</v>
      </c>
      <c r="C427" t="s">
        <v>468</v>
      </c>
      <c r="D427" t="str">
        <f t="shared" si="18"/>
        <v>Monitoraggio glicemia</v>
      </c>
      <c r="E427" t="str">
        <f t="shared" si="19"/>
        <v>OK</v>
      </c>
      <c r="F427" t="str">
        <f t="shared" si="20"/>
        <v>monitoraggio glicemia</v>
      </c>
      <c r="G427" t="e">
        <f>VLOOKUP(C427,'Check Alb'!C427:C1069,1,FALSE)</f>
        <v>#N/A</v>
      </c>
    </row>
    <row r="428" spans="1:7" x14ac:dyDescent="0.25">
      <c r="A428" t="s">
        <v>460</v>
      </c>
      <c r="B428" t="s">
        <v>461</v>
      </c>
      <c r="C428" t="s">
        <v>469</v>
      </c>
      <c r="D428" t="str">
        <f t="shared" si="18"/>
        <v>Monitoraggio parametri vitali</v>
      </c>
      <c r="E428" t="str">
        <f t="shared" si="19"/>
        <v>OK</v>
      </c>
      <c r="F428" t="str">
        <f t="shared" si="20"/>
        <v>monitoraggio parametri vitali</v>
      </c>
      <c r="G428" t="e">
        <f>VLOOKUP(C428,'Check Alb'!C428:C1070,1,FALSE)</f>
        <v>#N/A</v>
      </c>
    </row>
    <row r="429" spans="1:7" x14ac:dyDescent="0.25">
      <c r="A429" t="s">
        <v>460</v>
      </c>
      <c r="B429" t="s">
        <v>461</v>
      </c>
      <c r="C429" t="s">
        <v>470</v>
      </c>
      <c r="D429" t="str">
        <f t="shared" si="18"/>
        <v>Neonatologia</v>
      </c>
      <c r="E429" t="str">
        <f t="shared" si="19"/>
        <v>OK</v>
      </c>
      <c r="F429" t="str">
        <f t="shared" si="20"/>
        <v>neonatologia</v>
      </c>
      <c r="G429" t="e">
        <f>VLOOKUP(C429,'Check Alb'!C429:C1071,1,FALSE)</f>
        <v>#N/A</v>
      </c>
    </row>
    <row r="430" spans="1:7" x14ac:dyDescent="0.25">
      <c r="A430" t="s">
        <v>460</v>
      </c>
      <c r="B430" t="s">
        <v>461</v>
      </c>
      <c r="C430" t="s">
        <v>471</v>
      </c>
      <c r="D430" t="str">
        <f t="shared" si="18"/>
        <v>Odontoiatria</v>
      </c>
      <c r="E430" t="str">
        <f t="shared" si="19"/>
        <v>OK</v>
      </c>
      <c r="F430" t="str">
        <f t="shared" si="20"/>
        <v>odontoiatria</v>
      </c>
      <c r="G430" t="e">
        <f>VLOOKUP(C430,'Check Alb'!C430:C1072,1,FALSE)</f>
        <v>#N/A</v>
      </c>
    </row>
    <row r="431" spans="1:7" x14ac:dyDescent="0.25">
      <c r="A431" t="s">
        <v>460</v>
      </c>
      <c r="B431" t="s">
        <v>461</v>
      </c>
      <c r="C431" t="s">
        <v>472</v>
      </c>
      <c r="D431" t="str">
        <f t="shared" si="18"/>
        <v>Oftalmica</v>
      </c>
      <c r="E431" t="str">
        <f t="shared" si="19"/>
        <v>OK</v>
      </c>
      <c r="F431" t="str">
        <f t="shared" si="20"/>
        <v>oftalmica</v>
      </c>
      <c r="G431" t="e">
        <f>VLOOKUP(C431,'Check Alb'!C431:C1073,1,FALSE)</f>
        <v>#N/A</v>
      </c>
    </row>
    <row r="432" spans="1:7" x14ac:dyDescent="0.25">
      <c r="A432" t="s">
        <v>460</v>
      </c>
      <c r="B432" t="s">
        <v>461</v>
      </c>
      <c r="C432" t="s">
        <v>473</v>
      </c>
      <c r="D432" t="str">
        <f t="shared" si="18"/>
        <v>Ortopedia</v>
      </c>
      <c r="E432" t="str">
        <f t="shared" si="19"/>
        <v>OK</v>
      </c>
      <c r="F432" t="str">
        <f t="shared" si="20"/>
        <v>ortopedia</v>
      </c>
      <c r="G432" t="e">
        <f>VLOOKUP(C432,'Check Alb'!C432:C1074,1,FALSE)</f>
        <v>#N/A</v>
      </c>
    </row>
    <row r="433" spans="1:7" x14ac:dyDescent="0.25">
      <c r="A433" t="s">
        <v>460</v>
      </c>
      <c r="B433" t="s">
        <v>461</v>
      </c>
      <c r="C433" t="s">
        <v>474</v>
      </c>
      <c r="D433" t="str">
        <f t="shared" si="18"/>
        <v>Otorinolaringoiatria</v>
      </c>
      <c r="E433" t="str">
        <f t="shared" si="19"/>
        <v>OK</v>
      </c>
      <c r="F433" t="str">
        <f t="shared" si="20"/>
        <v>otorinolaringoiatria</v>
      </c>
      <c r="G433" t="e">
        <f>VLOOKUP(C433,'Check Alb'!C433:C1075,1,FALSE)</f>
        <v>#N/A</v>
      </c>
    </row>
    <row r="434" spans="1:7" x14ac:dyDescent="0.25">
      <c r="A434" t="s">
        <v>460</v>
      </c>
      <c r="B434" t="s">
        <v>461</v>
      </c>
      <c r="C434" t="s">
        <v>475</v>
      </c>
      <c r="D434" t="str">
        <f t="shared" si="18"/>
        <v>Radiologia</v>
      </c>
      <c r="E434" t="str">
        <f t="shared" si="19"/>
        <v>OK</v>
      </c>
      <c r="F434" t="str">
        <f t="shared" si="20"/>
        <v>radiologia</v>
      </c>
      <c r="G434" t="e">
        <f>VLOOKUP(C434,'Check Alb'!C434:C1076,1,FALSE)</f>
        <v>#N/A</v>
      </c>
    </row>
    <row r="435" spans="1:7" x14ac:dyDescent="0.25">
      <c r="A435" t="s">
        <v>460</v>
      </c>
      <c r="B435" t="s">
        <v>461</v>
      </c>
      <c r="C435" t="s">
        <v>476</v>
      </c>
      <c r="D435" t="str">
        <f t="shared" si="18"/>
        <v>Terapia e riabilitazione</v>
      </c>
      <c r="E435" t="str">
        <f t="shared" si="19"/>
        <v>OK</v>
      </c>
      <c r="F435" t="str">
        <f t="shared" si="20"/>
        <v>terapia e riabilitazione</v>
      </c>
      <c r="G435" t="e">
        <f>VLOOKUP(C435,'Check Alb'!C435:C1077,1,FALSE)</f>
        <v>#N/A</v>
      </c>
    </row>
    <row r="436" spans="1:7" x14ac:dyDescent="0.25">
      <c r="A436" t="s">
        <v>460</v>
      </c>
      <c r="B436" t="s">
        <v>461</v>
      </c>
      <c r="C436" t="s">
        <v>477</v>
      </c>
      <c r="D436" t="str">
        <f t="shared" si="18"/>
        <v>Ventilazione assistita</v>
      </c>
      <c r="E436" t="str">
        <f t="shared" si="19"/>
        <v>OK</v>
      </c>
      <c r="F436" t="str">
        <f t="shared" si="20"/>
        <v>ventilazione assistita</v>
      </c>
      <c r="G436" t="e">
        <f>VLOOKUP(C436,'Check Alb'!C436:C1078,1,FALSE)</f>
        <v>#N/A</v>
      </c>
    </row>
    <row r="437" spans="1:7" x14ac:dyDescent="0.25">
      <c r="A437" t="s">
        <v>460</v>
      </c>
      <c r="B437" t="s">
        <v>478</v>
      </c>
      <c r="C437" t="s">
        <v>479</v>
      </c>
      <c r="D437" t="str">
        <f t="shared" si="18"/>
        <v>Arredi per ambulatori e medicherie</v>
      </c>
      <c r="E437" t="str">
        <f t="shared" si="19"/>
        <v>OK</v>
      </c>
      <c r="F437" t="str">
        <f t="shared" si="20"/>
        <v>arredi per ambulatori e medicherie</v>
      </c>
      <c r="G437" t="e">
        <f>VLOOKUP(C437,'Check Alb'!C437:C1079,1,FALSE)</f>
        <v>#N/A</v>
      </c>
    </row>
    <row r="438" spans="1:7" x14ac:dyDescent="0.25">
      <c r="A438" t="s">
        <v>460</v>
      </c>
      <c r="B438" t="s">
        <v>478</v>
      </c>
      <c r="C438" t="s">
        <v>480</v>
      </c>
      <c r="D438" t="str">
        <f t="shared" si="18"/>
        <v>Arredi per degenza</v>
      </c>
      <c r="E438" t="str">
        <f t="shared" si="19"/>
        <v>OK</v>
      </c>
      <c r="F438" t="str">
        <f t="shared" si="20"/>
        <v>arredi per degenza</v>
      </c>
      <c r="G438" t="e">
        <f>VLOOKUP(C438,'Check Alb'!C438:C1080,1,FALSE)</f>
        <v>#N/A</v>
      </c>
    </row>
    <row r="439" spans="1:7" x14ac:dyDescent="0.25">
      <c r="A439" t="s">
        <v>460</v>
      </c>
      <c r="B439" t="s">
        <v>478</v>
      </c>
      <c r="C439" t="s">
        <v>481</v>
      </c>
      <c r="D439" t="str">
        <f t="shared" si="18"/>
        <v>Arredi per sale e blocchi operatori</v>
      </c>
      <c r="E439" t="str">
        <f t="shared" si="19"/>
        <v>OK</v>
      </c>
      <c r="F439" t="str">
        <f t="shared" si="20"/>
        <v>arredi per sale e blocchi operatori</v>
      </c>
      <c r="G439" t="e">
        <f>VLOOKUP(C439,'Check Alb'!C439:C1081,1,FALSE)</f>
        <v>#N/A</v>
      </c>
    </row>
    <row r="440" spans="1:7" x14ac:dyDescent="0.25">
      <c r="A440" t="s">
        <v>460</v>
      </c>
      <c r="B440" t="s">
        <v>478</v>
      </c>
      <c r="C440" t="s">
        <v>482</v>
      </c>
      <c r="D440" t="str">
        <f t="shared" si="18"/>
        <v>Arredi per sale parto</v>
      </c>
      <c r="E440" t="str">
        <f t="shared" si="19"/>
        <v>OK</v>
      </c>
      <c r="F440" t="str">
        <f t="shared" si="20"/>
        <v>arredi per sale parto</v>
      </c>
      <c r="G440" t="e">
        <f>VLOOKUP(C440,'Check Alb'!C440:C1082,1,FALSE)</f>
        <v>#N/A</v>
      </c>
    </row>
    <row r="441" spans="1:7" x14ac:dyDescent="0.25">
      <c r="A441" t="s">
        <v>460</v>
      </c>
      <c r="B441" t="s">
        <v>478</v>
      </c>
      <c r="C441" t="s">
        <v>483</v>
      </c>
      <c r="D441" t="str">
        <f t="shared" si="18"/>
        <v>Arredi post-mortem</v>
      </c>
      <c r="E441" t="str">
        <f t="shared" si="19"/>
        <v>OK</v>
      </c>
      <c r="F441" t="str">
        <f t="shared" si="20"/>
        <v>arredi post-mortem</v>
      </c>
      <c r="G441" t="e">
        <f>VLOOKUP(C441,'Check Alb'!C441:C1083,1,FALSE)</f>
        <v>#N/A</v>
      </c>
    </row>
    <row r="442" spans="1:7" x14ac:dyDescent="0.25">
      <c r="A442" t="s">
        <v>460</v>
      </c>
      <c r="B442" t="s">
        <v>478</v>
      </c>
      <c r="C442" t="s">
        <v>484</v>
      </c>
      <c r="D442" t="str">
        <f t="shared" si="18"/>
        <v>Arredi tecnici</v>
      </c>
      <c r="E442" t="str">
        <f t="shared" si="19"/>
        <v>OK</v>
      </c>
      <c r="F442" t="str">
        <f t="shared" si="20"/>
        <v>arredi tecnici</v>
      </c>
      <c r="G442" t="e">
        <f>VLOOKUP(C442,'Check Alb'!C442:C1084,1,FALSE)</f>
        <v>#N/A</v>
      </c>
    </row>
    <row r="443" spans="1:7" x14ac:dyDescent="0.25">
      <c r="A443" t="s">
        <v>460</v>
      </c>
      <c r="B443" t="s">
        <v>478</v>
      </c>
      <c r="C443" t="s">
        <v>485</v>
      </c>
      <c r="D443" t="str">
        <f t="shared" si="18"/>
        <v>Barelle</v>
      </c>
      <c r="E443" t="str">
        <f t="shared" si="19"/>
        <v>OK</v>
      </c>
      <c r="F443" t="str">
        <f t="shared" si="20"/>
        <v>barelle</v>
      </c>
      <c r="G443" t="e">
        <f>VLOOKUP(C443,'Check Alb'!C443:C1085,1,FALSE)</f>
        <v>#N/A</v>
      </c>
    </row>
    <row r="444" spans="1:7" x14ac:dyDescent="0.25">
      <c r="A444" t="s">
        <v>460</v>
      </c>
      <c r="B444" t="s">
        <v>478</v>
      </c>
      <c r="C444" t="s">
        <v>486</v>
      </c>
      <c r="D444" t="str">
        <f t="shared" si="18"/>
        <v>Carrelli</v>
      </c>
      <c r="E444" t="str">
        <f t="shared" si="19"/>
        <v>OK</v>
      </c>
      <c r="F444" t="str">
        <f t="shared" si="20"/>
        <v>carrelli</v>
      </c>
      <c r="G444" t="e">
        <f>VLOOKUP(C444,'Check Alb'!C444:C1086,1,FALSE)</f>
        <v>#N/A</v>
      </c>
    </row>
    <row r="445" spans="1:7" x14ac:dyDescent="0.25">
      <c r="A445" t="s">
        <v>460</v>
      </c>
      <c r="B445" t="s">
        <v>478</v>
      </c>
      <c r="C445" t="s">
        <v>487</v>
      </c>
      <c r="D445" t="str">
        <f t="shared" si="18"/>
        <v>Letti da ospedale</v>
      </c>
      <c r="E445" t="str">
        <f t="shared" si="19"/>
        <v>OK</v>
      </c>
      <c r="F445" t="str">
        <f t="shared" si="20"/>
        <v>letti da ospedale</v>
      </c>
      <c r="G445" t="e">
        <f>VLOOKUP(C445,'Check Alb'!C445:C1087,1,FALSE)</f>
        <v>#N/A</v>
      </c>
    </row>
    <row r="446" spans="1:7" x14ac:dyDescent="0.25">
      <c r="A446" t="s">
        <v>460</v>
      </c>
      <c r="B446" t="s">
        <v>478</v>
      </c>
      <c r="C446" t="s">
        <v>488</v>
      </c>
      <c r="D446" t="str">
        <f t="shared" si="18"/>
        <v>Poltrone per uso medico</v>
      </c>
      <c r="E446" t="str">
        <f t="shared" si="19"/>
        <v>OK</v>
      </c>
      <c r="F446" t="str">
        <f t="shared" si="20"/>
        <v>poltrone per uso medico</v>
      </c>
      <c r="G446" t="e">
        <f>VLOOKUP(C446,'Check Alb'!C446:C1088,1,FALSE)</f>
        <v>#N/A</v>
      </c>
    </row>
    <row r="447" spans="1:7" x14ac:dyDescent="0.25">
      <c r="A447" t="s">
        <v>460</v>
      </c>
      <c r="B447" t="s">
        <v>478</v>
      </c>
      <c r="C447" t="s">
        <v>56</v>
      </c>
      <c r="D447" t="str">
        <f t="shared" si="18"/>
        <v>Assistenza, manutenzione e riparazione</v>
      </c>
      <c r="E447" t="str">
        <f t="shared" si="19"/>
        <v>OK</v>
      </c>
      <c r="F447" t="str">
        <f t="shared" si="20"/>
        <v>assistenza, manutenzione e riparazione</v>
      </c>
      <c r="G447" t="str">
        <f>VLOOKUP(C447,'Check Alb'!C447:C1089,1,FALSE)</f>
        <v>Assistenza, manutenzione e riparazione</v>
      </c>
    </row>
    <row r="448" spans="1:7" x14ac:dyDescent="0.25">
      <c r="A448" t="s">
        <v>460</v>
      </c>
      <c r="B448" t="s">
        <v>489</v>
      </c>
      <c r="C448" t="s">
        <v>490</v>
      </c>
      <c r="D448" t="str">
        <f t="shared" si="18"/>
        <v xml:space="preserve">Antimicrobici generali ad uso sistemico                </v>
      </c>
      <c r="E448" t="str">
        <f t="shared" si="19"/>
        <v>OK</v>
      </c>
      <c r="F448" t="str">
        <f t="shared" si="20"/>
        <v xml:space="preserve">antimicrobici generali ad uso sistemico                </v>
      </c>
      <c r="G448" t="str">
        <f>VLOOKUP(C448,'Check Alb'!C448:C1090,1,FALSE)</f>
        <v xml:space="preserve">Antimicrobici generali ad uso sistemico                </v>
      </c>
    </row>
    <row r="449" spans="1:7" x14ac:dyDescent="0.25">
      <c r="A449" t="s">
        <v>460</v>
      </c>
      <c r="B449" t="s">
        <v>489</v>
      </c>
      <c r="C449" t="s">
        <v>491</v>
      </c>
      <c r="D449" t="str">
        <f t="shared" si="18"/>
        <v xml:space="preserve">Emoderivati       </v>
      </c>
      <c r="E449" t="str">
        <f t="shared" si="19"/>
        <v>OK</v>
      </c>
      <c r="F449" t="str">
        <f t="shared" si="20"/>
        <v xml:space="preserve">emoderivati       </v>
      </c>
      <c r="G449" t="str">
        <f>VLOOKUP(C449,'Check Alb'!C449:C1091,1,FALSE)</f>
        <v xml:space="preserve">Emoderivati       </v>
      </c>
    </row>
    <row r="450" spans="1:7" x14ac:dyDescent="0.25">
      <c r="A450" t="s">
        <v>460</v>
      </c>
      <c r="B450" t="s">
        <v>489</v>
      </c>
      <c r="C450" t="s">
        <v>492</v>
      </c>
      <c r="D450" t="str">
        <f t="shared" ref="D450:D513" si="21">SUBSTITUTE(F450,MID(F450,1,1),UPPER(MID(F450,1,1)),1)</f>
        <v>Farmaci biologici</v>
      </c>
      <c r="E450" t="str">
        <f t="shared" ref="E450:E513" si="22">IF(EXACT(C450,D450)=TRUE,"OK","ERRORE")</f>
        <v>OK</v>
      </c>
      <c r="F450" t="str">
        <f t="shared" ref="F450:F513" si="23">LOWER(C450)</f>
        <v>farmaci biologici</v>
      </c>
      <c r="G450" t="str">
        <f>VLOOKUP(C450,'Check Alb'!C450:C1092,1,FALSE)</f>
        <v>Farmaci biologici</v>
      </c>
    </row>
    <row r="451" spans="1:7" x14ac:dyDescent="0.25">
      <c r="A451" t="s">
        <v>460</v>
      </c>
      <c r="B451" t="s">
        <v>489</v>
      </c>
      <c r="C451" t="s">
        <v>493</v>
      </c>
      <c r="D451" t="str">
        <f t="shared" si="21"/>
        <v>Gas medicinali</v>
      </c>
      <c r="E451" t="str">
        <f t="shared" si="22"/>
        <v>OK</v>
      </c>
      <c r="F451" t="str">
        <f t="shared" si="23"/>
        <v>gas medicinali</v>
      </c>
      <c r="G451" t="str">
        <f>VLOOKUP(C451,'Check Alb'!C451:C1093,1,FALSE)</f>
        <v>Gas medicinali</v>
      </c>
    </row>
    <row r="452" spans="1:7" x14ac:dyDescent="0.25">
      <c r="A452" t="s">
        <v>460</v>
      </c>
      <c r="B452" t="s">
        <v>489</v>
      </c>
      <c r="C452" t="s">
        <v>494</v>
      </c>
      <c r="D452" t="str">
        <f t="shared" si="21"/>
        <v>Medicinali</v>
      </c>
      <c r="E452" t="str">
        <f t="shared" si="22"/>
        <v>OK</v>
      </c>
      <c r="F452" t="str">
        <f t="shared" si="23"/>
        <v>medicinali</v>
      </c>
      <c r="G452" t="str">
        <f>VLOOKUP(C452,'Check Alb'!C452:C1094,1,FALSE)</f>
        <v>Medicinali</v>
      </c>
    </row>
    <row r="453" spans="1:7" x14ac:dyDescent="0.25">
      <c r="A453" t="s">
        <v>460</v>
      </c>
      <c r="B453" t="s">
        <v>489</v>
      </c>
      <c r="C453" t="s">
        <v>495</v>
      </c>
      <c r="D453" t="str">
        <f t="shared" si="21"/>
        <v xml:space="preserve">Preparati ormonali sistemici ad esclusione degli ormoni sessuali             </v>
      </c>
      <c r="E453" t="str">
        <f t="shared" si="22"/>
        <v>OK</v>
      </c>
      <c r="F453" t="str">
        <f t="shared" si="23"/>
        <v xml:space="preserve">preparati ormonali sistemici ad esclusione degli ormoni sessuali             </v>
      </c>
      <c r="G453" t="str">
        <f>VLOOKUP(C453,'Check Alb'!C453:C1095,1,FALSE)</f>
        <v xml:space="preserve">Preparati ormonali sistemici ad esclusione degli ormoni sessuali             </v>
      </c>
    </row>
    <row r="454" spans="1:7" x14ac:dyDescent="0.25">
      <c r="A454" t="s">
        <v>460</v>
      </c>
      <c r="B454" t="s">
        <v>489</v>
      </c>
      <c r="C454" t="s">
        <v>496</v>
      </c>
      <c r="D454" t="str">
        <f t="shared" si="21"/>
        <v xml:space="preserve">Soluzioni infusionali       </v>
      </c>
      <c r="E454" t="str">
        <f t="shared" si="22"/>
        <v>OK</v>
      </c>
      <c r="F454" t="str">
        <f t="shared" si="23"/>
        <v xml:space="preserve">soluzioni infusionali       </v>
      </c>
      <c r="G454" t="str">
        <f>VLOOKUP(C454,'Check Alb'!C454:C1096,1,FALSE)</f>
        <v xml:space="preserve">Soluzioni infusionali       </v>
      </c>
    </row>
    <row r="455" spans="1:7" x14ac:dyDescent="0.25">
      <c r="A455" t="s">
        <v>460</v>
      </c>
      <c r="B455" t="s">
        <v>489</v>
      </c>
      <c r="C455" t="s">
        <v>497</v>
      </c>
      <c r="D455" t="str">
        <f t="shared" si="21"/>
        <v>Vaccini</v>
      </c>
      <c r="E455" t="str">
        <f t="shared" si="22"/>
        <v>OK</v>
      </c>
      <c r="F455" t="str">
        <f t="shared" si="23"/>
        <v>vaccini</v>
      </c>
      <c r="G455" t="str">
        <f>VLOOKUP(C455,'Check Alb'!C455:C1097,1,FALSE)</f>
        <v>Vaccini</v>
      </c>
    </row>
    <row r="456" spans="1:7" x14ac:dyDescent="0.25">
      <c r="A456" t="s">
        <v>460</v>
      </c>
      <c r="B456" t="s">
        <v>489</v>
      </c>
      <c r="C456" t="s">
        <v>498</v>
      </c>
      <c r="D456" t="str">
        <f t="shared" si="21"/>
        <v>Prodotti odontoiatrici</v>
      </c>
      <c r="E456" t="str">
        <f t="shared" si="22"/>
        <v>OK</v>
      </c>
      <c r="F456" t="str">
        <f t="shared" si="23"/>
        <v>prodotti odontoiatrici</v>
      </c>
      <c r="G456" t="str">
        <f>VLOOKUP(C456,'Check Alb'!C456:C1098,1,FALSE)</f>
        <v>Prodotti odontoiatrici</v>
      </c>
    </row>
    <row r="457" spans="1:7" x14ac:dyDescent="0.25">
      <c r="A457" t="s">
        <v>460</v>
      </c>
      <c r="B457" t="s">
        <v>1000</v>
      </c>
      <c r="C457" t="s">
        <v>500</v>
      </c>
      <c r="D457" t="str">
        <f t="shared" si="21"/>
        <v>Acustici</v>
      </c>
      <c r="E457" t="str">
        <f t="shared" si="22"/>
        <v>OK</v>
      </c>
      <c r="F457" t="str">
        <f t="shared" si="23"/>
        <v>acustici</v>
      </c>
      <c r="G457" t="str">
        <f>VLOOKUP(C457,'Check Alb'!C457:C1099,1,FALSE)</f>
        <v>Acustici</v>
      </c>
    </row>
    <row r="458" spans="1:7" x14ac:dyDescent="0.25">
      <c r="A458" t="s">
        <v>460</v>
      </c>
      <c r="B458" t="s">
        <v>1000</v>
      </c>
      <c r="C458" t="s">
        <v>501</v>
      </c>
      <c r="D458" t="str">
        <f t="shared" si="21"/>
        <v>Campi elettromagnetici</v>
      </c>
      <c r="E458" t="str">
        <f t="shared" si="22"/>
        <v>OK</v>
      </c>
      <c r="F458" t="str">
        <f t="shared" si="23"/>
        <v>campi elettromagnetici</v>
      </c>
      <c r="G458" t="str">
        <f>VLOOKUP(C458,'Check Alb'!C458:C1100,1,FALSE)</f>
        <v>Campi elettromagnetici</v>
      </c>
    </row>
    <row r="459" spans="1:7" x14ac:dyDescent="0.25">
      <c r="A459" t="s">
        <v>460</v>
      </c>
      <c r="B459" t="s">
        <v>1000</v>
      </c>
      <c r="C459" t="s">
        <v>1051</v>
      </c>
      <c r="D459" t="str">
        <f t="shared" si="21"/>
        <v>Monitoraggi e verifiche per le strutture sanitarie e di ricerca</v>
      </c>
      <c r="E459" t="str">
        <f t="shared" si="22"/>
        <v>OK</v>
      </c>
      <c r="F459" t="str">
        <f t="shared" si="23"/>
        <v>monitoraggi e verifiche per le strutture sanitarie e di ricerca</v>
      </c>
      <c r="G459" t="str">
        <f>VLOOKUP(C459,'Check Alb'!C459:C1101,1,FALSE)</f>
        <v>Monitoraggi e verifiche per le strutture sanitarie e di ricerca</v>
      </c>
    </row>
    <row r="460" spans="1:7" x14ac:dyDescent="0.25">
      <c r="A460" t="s">
        <v>460</v>
      </c>
      <c r="B460" t="s">
        <v>1000</v>
      </c>
      <c r="C460" t="s">
        <v>503</v>
      </c>
      <c r="D460" t="str">
        <f t="shared" si="21"/>
        <v>Qualità dell'aria</v>
      </c>
      <c r="E460" t="str">
        <f t="shared" si="22"/>
        <v>OK</v>
      </c>
      <c r="F460" t="str">
        <f t="shared" si="23"/>
        <v>qualità dell'aria</v>
      </c>
      <c r="G460" t="str">
        <f>VLOOKUP(C460,'Check Alb'!C460:C1102,1,FALSE)</f>
        <v>Qualità dell'aria</v>
      </c>
    </row>
    <row r="461" spans="1:7" x14ac:dyDescent="0.25">
      <c r="A461" t="s">
        <v>460</v>
      </c>
      <c r="B461" t="s">
        <v>1001</v>
      </c>
      <c r="C461" t="s">
        <v>505</v>
      </c>
      <c r="D461" t="str">
        <f t="shared" si="21"/>
        <v>Antisettici e disinfettanti</v>
      </c>
      <c r="E461" t="str">
        <f t="shared" si="22"/>
        <v>OK</v>
      </c>
      <c r="F461" t="str">
        <f t="shared" si="23"/>
        <v>antisettici e disinfettanti</v>
      </c>
      <c r="G461" t="str">
        <f>VLOOKUP(C461,'Check Alb'!C461:C1103,1,FALSE)</f>
        <v>Antisettici e disinfettanti</v>
      </c>
    </row>
    <row r="462" spans="1:7" x14ac:dyDescent="0.25">
      <c r="A462" t="s">
        <v>460</v>
      </c>
      <c r="B462" t="s">
        <v>1001</v>
      </c>
      <c r="C462" t="s">
        <v>506</v>
      </c>
      <c r="D462" t="str">
        <f t="shared" si="21"/>
        <v>Reagenti</v>
      </c>
      <c r="E462" t="str">
        <f t="shared" si="22"/>
        <v>OK</v>
      </c>
      <c r="F462" t="str">
        <f t="shared" si="23"/>
        <v>reagenti</v>
      </c>
      <c r="G462" t="str">
        <f>VLOOKUP(C462,'Check Alb'!C462:C1104,1,FALSE)</f>
        <v>Reagenti</v>
      </c>
    </row>
    <row r="463" spans="1:7" x14ac:dyDescent="0.25">
      <c r="A463" t="s">
        <v>460</v>
      </c>
      <c r="B463" t="s">
        <v>1001</v>
      </c>
      <c r="C463" t="s">
        <v>507</v>
      </c>
      <c r="D463" t="str">
        <f t="shared" si="21"/>
        <v>Gas tecnici</v>
      </c>
      <c r="E463" t="str">
        <f t="shared" si="22"/>
        <v>OK</v>
      </c>
      <c r="F463" t="str">
        <f t="shared" si="23"/>
        <v>gas tecnici</v>
      </c>
      <c r="G463" t="str">
        <f>VLOOKUP(C463,'Check Alb'!C463:C1105,1,FALSE)</f>
        <v>Gas tecnici</v>
      </c>
    </row>
    <row r="464" spans="1:7" x14ac:dyDescent="0.25">
      <c r="A464" t="s">
        <v>460</v>
      </c>
      <c r="B464" t="s">
        <v>1002</v>
      </c>
      <c r="C464" t="s">
        <v>509</v>
      </c>
      <c r="D464" t="str">
        <f t="shared" si="21"/>
        <v>Lavanolo</v>
      </c>
      <c r="E464" t="str">
        <f t="shared" si="22"/>
        <v>OK</v>
      </c>
      <c r="F464" t="str">
        <f t="shared" si="23"/>
        <v>lavanolo</v>
      </c>
      <c r="G464" t="str">
        <f>VLOOKUP(C464,'Check Alb'!C464:C1106,1,FALSE)</f>
        <v>Lavanolo</v>
      </c>
    </row>
    <row r="465" spans="1:7" x14ac:dyDescent="0.25">
      <c r="A465" t="s">
        <v>460</v>
      </c>
      <c r="B465" t="s">
        <v>1002</v>
      </c>
      <c r="C465" t="s">
        <v>510</v>
      </c>
      <c r="D465" t="str">
        <f t="shared" si="21"/>
        <v>Ossigenoterapia domiciliare</v>
      </c>
      <c r="E465" t="str">
        <f t="shared" si="22"/>
        <v>OK</v>
      </c>
      <c r="F465" t="str">
        <f t="shared" si="23"/>
        <v>ossigenoterapia domiciliare</v>
      </c>
      <c r="G465" t="str">
        <f>VLOOKUP(C465,'Check Alb'!C465:C1107,1,FALSE)</f>
        <v>Ossigenoterapia domiciliare</v>
      </c>
    </row>
    <row r="466" spans="1:7" x14ac:dyDescent="0.25">
      <c r="A466" t="s">
        <v>460</v>
      </c>
      <c r="B466" t="s">
        <v>1002</v>
      </c>
      <c r="C466" t="s">
        <v>875</v>
      </c>
      <c r="D466" t="str">
        <f t="shared" si="21"/>
        <v>Servizi di sorveglianza sanitaria</v>
      </c>
      <c r="E466" t="str">
        <f t="shared" si="22"/>
        <v>OK</v>
      </c>
      <c r="F466" t="str">
        <f t="shared" si="23"/>
        <v>servizi di sorveglianza sanitaria</v>
      </c>
      <c r="G466" t="str">
        <f>VLOOKUP(C466,'Check Alb'!C466:C1108,1,FALSE)</f>
        <v>Servizi di sorveglianza sanitaria</v>
      </c>
    </row>
    <row r="467" spans="1:7" x14ac:dyDescent="0.25">
      <c r="A467" t="s">
        <v>460</v>
      </c>
      <c r="B467" t="s">
        <v>1002</v>
      </c>
      <c r="C467" t="s">
        <v>512</v>
      </c>
      <c r="D467" t="str">
        <f t="shared" si="21"/>
        <v>Ventiloterapia domiciliare</v>
      </c>
      <c r="E467" t="str">
        <f t="shared" si="22"/>
        <v>OK</v>
      </c>
      <c r="F467" t="str">
        <f t="shared" si="23"/>
        <v>ventiloterapia domiciliare</v>
      </c>
      <c r="G467" t="str">
        <f>VLOOKUP(C467,'Check Alb'!C467:C1109,1,FALSE)</f>
        <v>Ventiloterapia domiciliare</v>
      </c>
    </row>
    <row r="468" spans="1:7" x14ac:dyDescent="0.25">
      <c r="A468" t="s">
        <v>460</v>
      </c>
      <c r="B468" t="s">
        <v>1002</v>
      </c>
      <c r="C468" t="s">
        <v>513</v>
      </c>
      <c r="D468" t="str">
        <f t="shared" si="21"/>
        <v>Analisi di laboratorio</v>
      </c>
      <c r="E468" t="str">
        <f t="shared" si="22"/>
        <v>OK</v>
      </c>
      <c r="F468" t="str">
        <f t="shared" si="23"/>
        <v>analisi di laboratorio</v>
      </c>
      <c r="G468" t="str">
        <f>VLOOKUP(C468,'Check Alb'!C468:C1110,1,FALSE)</f>
        <v>Analisi di laboratorio</v>
      </c>
    </row>
    <row r="469" spans="1:7" x14ac:dyDescent="0.25">
      <c r="A469" t="s">
        <v>460</v>
      </c>
      <c r="B469" t="s">
        <v>1002</v>
      </c>
      <c r="C469" t="s">
        <v>514</v>
      </c>
      <c r="D469" t="str">
        <f t="shared" si="21"/>
        <v>Servizi oculistici</v>
      </c>
      <c r="E469" t="str">
        <f t="shared" si="22"/>
        <v>OK</v>
      </c>
      <c r="F469" t="str">
        <f t="shared" si="23"/>
        <v>servizi oculistici</v>
      </c>
      <c r="G469" t="str">
        <f>VLOOKUP(C469,'Check Alb'!C469:C1111,1,FALSE)</f>
        <v>Servizi oculistici</v>
      </c>
    </row>
    <row r="470" spans="1:7" x14ac:dyDescent="0.25">
      <c r="A470" t="s">
        <v>460</v>
      </c>
      <c r="B470" t="s">
        <v>1002</v>
      </c>
      <c r="C470" t="s">
        <v>515</v>
      </c>
      <c r="D470" t="str">
        <f t="shared" si="21"/>
        <v>Servizi ortopedici</v>
      </c>
      <c r="E470" t="str">
        <f t="shared" si="22"/>
        <v>OK</v>
      </c>
      <c r="F470" t="str">
        <f t="shared" si="23"/>
        <v>servizi ortopedici</v>
      </c>
      <c r="G470" t="str">
        <f>VLOOKUP(C470,'Check Alb'!C470:C1112,1,FALSE)</f>
        <v>Servizi ortopedici</v>
      </c>
    </row>
    <row r="471" spans="1:7" x14ac:dyDescent="0.25">
      <c r="A471" t="s">
        <v>460</v>
      </c>
      <c r="B471" t="s">
        <v>1002</v>
      </c>
      <c r="C471" t="s">
        <v>516</v>
      </c>
      <c r="D471" t="str">
        <f t="shared" si="21"/>
        <v>Servizi infermieristici</v>
      </c>
      <c r="E471" t="str">
        <f t="shared" si="22"/>
        <v>OK</v>
      </c>
      <c r="F471" t="str">
        <f t="shared" si="23"/>
        <v>servizi infermieristici</v>
      </c>
      <c r="G471" t="str">
        <f>VLOOKUP(C471,'Check Alb'!C471:C1113,1,FALSE)</f>
        <v>Servizi infermieristici</v>
      </c>
    </row>
    <row r="472" spans="1:7" x14ac:dyDescent="0.25">
      <c r="A472" t="s">
        <v>460</v>
      </c>
      <c r="B472" t="s">
        <v>1002</v>
      </c>
      <c r="C472" t="s">
        <v>517</v>
      </c>
      <c r="D472" t="str">
        <f t="shared" si="21"/>
        <v>Servizi cardiologici</v>
      </c>
      <c r="E472" t="str">
        <f t="shared" si="22"/>
        <v>OK</v>
      </c>
      <c r="F472" t="str">
        <f t="shared" si="23"/>
        <v>servizi cardiologici</v>
      </c>
      <c r="G472" t="str">
        <f>VLOOKUP(C472,'Check Alb'!C472:C1114,1,FALSE)</f>
        <v>Servizi cardiologici</v>
      </c>
    </row>
    <row r="473" spans="1:7" x14ac:dyDescent="0.25">
      <c r="A473" t="s">
        <v>460</v>
      </c>
      <c r="B473" t="s">
        <v>518</v>
      </c>
      <c r="C473" t="s">
        <v>519</v>
      </c>
      <c r="D473" t="str">
        <f t="shared" si="21"/>
        <v>Assistenziali, educativi, segretariato, supporto al lavoro</v>
      </c>
      <c r="E473" t="str">
        <f t="shared" si="22"/>
        <v>OK</v>
      </c>
      <c r="F473" t="str">
        <f t="shared" si="23"/>
        <v>assistenziali, educativi, segretariato, supporto al lavoro</v>
      </c>
      <c r="G473" t="str">
        <f>VLOOKUP(C473,'Check Alb'!C473:C1115,1,FALSE)</f>
        <v>Assistenziali, educativi, segretariato, supporto al lavoro</v>
      </c>
    </row>
    <row r="474" spans="1:7" x14ac:dyDescent="0.25">
      <c r="A474" t="s">
        <v>460</v>
      </c>
      <c r="B474" t="s">
        <v>518</v>
      </c>
      <c r="C474" t="s">
        <v>520</v>
      </c>
      <c r="D474" t="str">
        <f t="shared" si="21"/>
        <v>Servizi integrativi, ricreativi e di socializzazione</v>
      </c>
      <c r="E474" t="str">
        <f t="shared" si="22"/>
        <v>OK</v>
      </c>
      <c r="F474" t="str">
        <f t="shared" si="23"/>
        <v>servizi integrativi, ricreativi e di socializzazione</v>
      </c>
      <c r="G474" t="str">
        <f>VLOOKUP(C474,'Check Alb'!C474:C1116,1,FALSE)</f>
        <v>Servizi integrativi, ricreativi e di socializzazione</v>
      </c>
    </row>
    <row r="475" spans="1:7" x14ac:dyDescent="0.25">
      <c r="A475" t="s">
        <v>460</v>
      </c>
      <c r="B475" t="s">
        <v>518</v>
      </c>
      <c r="C475" t="s">
        <v>1053</v>
      </c>
      <c r="D475" t="str">
        <f t="shared" si="21"/>
        <v>Welfare aziendale e sociale</v>
      </c>
      <c r="E475" t="str">
        <f t="shared" si="22"/>
        <v>OK</v>
      </c>
      <c r="F475" t="str">
        <f t="shared" si="23"/>
        <v>welfare aziendale e sociale</v>
      </c>
      <c r="G475" t="e">
        <f>VLOOKUP(C475,'Check Alb'!C475:C1117,1,FALSE)</f>
        <v>#N/A</v>
      </c>
    </row>
    <row r="476" spans="1:7" x14ac:dyDescent="0.25">
      <c r="A476" t="s">
        <v>460</v>
      </c>
      <c r="B476" t="s">
        <v>518</v>
      </c>
      <c r="C476" t="s">
        <v>522</v>
      </c>
      <c r="D476" t="str">
        <f t="shared" si="21"/>
        <v>Accompagnamento all'integrazione sociale per comunità emarginate</v>
      </c>
      <c r="E476" t="str">
        <f t="shared" si="22"/>
        <v>OK</v>
      </c>
      <c r="F476" t="str">
        <f t="shared" si="23"/>
        <v>accompagnamento all'integrazione sociale per comunità emarginate</v>
      </c>
      <c r="G476" t="str">
        <f>VLOOKUP(C476,'Check Alb'!C476:C1118,1,FALSE)</f>
        <v>Accompagnamento all'integrazione sociale per comunità emarginate</v>
      </c>
    </row>
    <row r="477" spans="1:7" x14ac:dyDescent="0.25">
      <c r="A477" t="s">
        <v>460</v>
      </c>
      <c r="B477" t="s">
        <v>518</v>
      </c>
      <c r="C477" t="s">
        <v>523</v>
      </c>
      <c r="D477" t="str">
        <f t="shared" si="21"/>
        <v>Accoglienza ed accompagnamento alla residenzialità</v>
      </c>
      <c r="E477" t="str">
        <f t="shared" si="22"/>
        <v>OK</v>
      </c>
      <c r="F477" t="str">
        <f t="shared" si="23"/>
        <v>accoglienza ed accompagnamento alla residenzialità</v>
      </c>
      <c r="G477" t="str">
        <f>VLOOKUP(C477,'Check Alb'!C477:C1119,1,FALSE)</f>
        <v>Accoglienza ed accompagnamento alla residenzialità</v>
      </c>
    </row>
    <row r="478" spans="1:7" x14ac:dyDescent="0.25">
      <c r="A478" t="s">
        <v>460</v>
      </c>
      <c r="B478" t="s">
        <v>518</v>
      </c>
      <c r="C478" t="s">
        <v>524</v>
      </c>
      <c r="D478" t="str">
        <f t="shared" si="21"/>
        <v>Teleassistenza, telecontrollo, telesoccorso</v>
      </c>
      <c r="E478" t="str">
        <f t="shared" si="22"/>
        <v>OK</v>
      </c>
      <c r="F478" t="str">
        <f t="shared" si="23"/>
        <v>teleassistenza, telecontrollo, telesoccorso</v>
      </c>
      <c r="G478" t="e">
        <f>VLOOKUP(C478,'Check Alb'!C478:C1120,1,FALSE)</f>
        <v>#N/A</v>
      </c>
    </row>
    <row r="479" spans="1:7" x14ac:dyDescent="0.25">
      <c r="A479" t="s">
        <v>460</v>
      </c>
      <c r="B479" t="s">
        <v>518</v>
      </c>
      <c r="C479" t="s">
        <v>1054</v>
      </c>
      <c r="D479" t="str">
        <f t="shared" si="21"/>
        <v>Canili, gattili e similari</v>
      </c>
      <c r="E479" t="str">
        <f t="shared" si="22"/>
        <v>OK</v>
      </c>
      <c r="F479" t="str">
        <f t="shared" si="23"/>
        <v>canili, gattili e similari</v>
      </c>
      <c r="G479" t="e">
        <f>VLOOKUP(C479,'Check Alb'!C479:C1121,1,FALSE)</f>
        <v>#N/A</v>
      </c>
    </row>
    <row r="480" spans="1:7" x14ac:dyDescent="0.25">
      <c r="A480" t="s">
        <v>460</v>
      </c>
      <c r="B480" t="s">
        <v>526</v>
      </c>
      <c r="C480" t="s">
        <v>527</v>
      </c>
      <c r="D480" t="str">
        <f t="shared" si="21"/>
        <v>Agitatori</v>
      </c>
      <c r="E480" t="str">
        <f t="shared" si="22"/>
        <v>OK</v>
      </c>
      <c r="F480" t="str">
        <f t="shared" si="23"/>
        <v>agitatori</v>
      </c>
      <c r="G480" t="str">
        <f>VLOOKUP(C480,'Check Alb'!C480:C1122,1,FALSE)</f>
        <v>Agitatori</v>
      </c>
    </row>
    <row r="481" spans="1:7" x14ac:dyDescent="0.25">
      <c r="A481" t="s">
        <v>460</v>
      </c>
      <c r="B481" t="s">
        <v>526</v>
      </c>
      <c r="C481" t="s">
        <v>528</v>
      </c>
      <c r="D481" t="str">
        <f t="shared" si="21"/>
        <v>Bagni a ultrasuoni</v>
      </c>
      <c r="E481" t="str">
        <f t="shared" si="22"/>
        <v>OK</v>
      </c>
      <c r="F481" t="str">
        <f t="shared" si="23"/>
        <v>bagni a ultrasuoni</v>
      </c>
      <c r="G481" t="str">
        <f>VLOOKUP(C481,'Check Alb'!C481:C1123,1,FALSE)</f>
        <v>Bagni a ultrasuoni</v>
      </c>
    </row>
    <row r="482" spans="1:7" x14ac:dyDescent="0.25">
      <c r="A482" t="s">
        <v>460</v>
      </c>
      <c r="B482" t="s">
        <v>526</v>
      </c>
      <c r="C482" t="s">
        <v>529</v>
      </c>
      <c r="D482" t="str">
        <f t="shared" si="21"/>
        <v>Bagnomaria</v>
      </c>
      <c r="E482" t="str">
        <f t="shared" si="22"/>
        <v>OK</v>
      </c>
      <c r="F482" t="str">
        <f t="shared" si="23"/>
        <v>bagnomaria</v>
      </c>
      <c r="G482" t="str">
        <f>VLOOKUP(C482,'Check Alb'!C482:C1124,1,FALSE)</f>
        <v>Bagnomaria</v>
      </c>
    </row>
    <row r="483" spans="1:7" x14ac:dyDescent="0.25">
      <c r="A483" t="s">
        <v>460</v>
      </c>
      <c r="B483" t="s">
        <v>526</v>
      </c>
      <c r="C483" t="s">
        <v>530</v>
      </c>
      <c r="D483" t="str">
        <f t="shared" si="21"/>
        <v>Bilance</v>
      </c>
      <c r="E483" t="str">
        <f t="shared" si="22"/>
        <v>OK</v>
      </c>
      <c r="F483" t="str">
        <f t="shared" si="23"/>
        <v>bilance</v>
      </c>
      <c r="G483" t="str">
        <f>VLOOKUP(C483,'Check Alb'!C483:C1125,1,FALSE)</f>
        <v>Bilance</v>
      </c>
    </row>
    <row r="484" spans="1:7" x14ac:dyDescent="0.25">
      <c r="A484" t="s">
        <v>460</v>
      </c>
      <c r="B484" t="s">
        <v>526</v>
      </c>
      <c r="C484" t="s">
        <v>531</v>
      </c>
      <c r="D484" t="str">
        <f t="shared" si="21"/>
        <v>Bruciatori e fornaci</v>
      </c>
      <c r="E484" t="str">
        <f t="shared" si="22"/>
        <v>OK</v>
      </c>
      <c r="F484" t="str">
        <f t="shared" si="23"/>
        <v>bruciatori e fornaci</v>
      </c>
      <c r="G484" t="str">
        <f>VLOOKUP(C484,'Check Alb'!C484:C1126,1,FALSE)</f>
        <v>Bruciatori e fornaci</v>
      </c>
    </row>
    <row r="485" spans="1:7" x14ac:dyDescent="0.25">
      <c r="A485" t="s">
        <v>460</v>
      </c>
      <c r="B485" t="s">
        <v>526</v>
      </c>
      <c r="C485" t="s">
        <v>532</v>
      </c>
      <c r="D485" t="str">
        <f t="shared" si="21"/>
        <v>Camere per elettroforesi</v>
      </c>
      <c r="E485" t="str">
        <f t="shared" si="22"/>
        <v>OK</v>
      </c>
      <c r="F485" t="str">
        <f t="shared" si="23"/>
        <v>camere per elettroforesi</v>
      </c>
      <c r="G485" t="str">
        <f>VLOOKUP(C485,'Check Alb'!C485:C1127,1,FALSE)</f>
        <v>Camere per elettroforesi</v>
      </c>
    </row>
    <row r="486" spans="1:7" x14ac:dyDescent="0.25">
      <c r="A486" t="s">
        <v>460</v>
      </c>
      <c r="B486" t="s">
        <v>526</v>
      </c>
      <c r="C486" t="s">
        <v>533</v>
      </c>
      <c r="D486" t="str">
        <f t="shared" si="21"/>
        <v>Cappe e cabine di sicurezza</v>
      </c>
      <c r="E486" t="str">
        <f t="shared" si="22"/>
        <v>OK</v>
      </c>
      <c r="F486" t="str">
        <f t="shared" si="23"/>
        <v>cappe e cabine di sicurezza</v>
      </c>
      <c r="G486" t="str">
        <f>VLOOKUP(C486,'Check Alb'!C486:C1128,1,FALSE)</f>
        <v>Cappe e cabine di sicurezza</v>
      </c>
    </row>
    <row r="487" spans="1:7" x14ac:dyDescent="0.25">
      <c r="A487" t="s">
        <v>460</v>
      </c>
      <c r="B487" t="s">
        <v>526</v>
      </c>
      <c r="C487" t="s">
        <v>534</v>
      </c>
      <c r="D487" t="str">
        <f t="shared" si="21"/>
        <v>Centrifughe</v>
      </c>
      <c r="E487" t="str">
        <f t="shared" si="22"/>
        <v>OK</v>
      </c>
      <c r="F487" t="str">
        <f t="shared" si="23"/>
        <v>centrifughe</v>
      </c>
      <c r="G487" t="str">
        <f>VLOOKUP(C487,'Check Alb'!C487:C1129,1,FALSE)</f>
        <v>Centrifughe</v>
      </c>
    </row>
    <row r="488" spans="1:7" x14ac:dyDescent="0.25">
      <c r="A488" t="s">
        <v>460</v>
      </c>
      <c r="B488" t="s">
        <v>526</v>
      </c>
      <c r="C488" t="s">
        <v>535</v>
      </c>
      <c r="D488" t="str">
        <f t="shared" si="21"/>
        <v>Criogenia</v>
      </c>
      <c r="E488" t="str">
        <f t="shared" si="22"/>
        <v>OK</v>
      </c>
      <c r="F488" t="str">
        <f t="shared" si="23"/>
        <v>criogenia</v>
      </c>
      <c r="G488" t="str">
        <f>VLOOKUP(C488,'Check Alb'!C488:C1130,1,FALSE)</f>
        <v>Criogenia</v>
      </c>
    </row>
    <row r="489" spans="1:7" x14ac:dyDescent="0.25">
      <c r="A489" t="s">
        <v>460</v>
      </c>
      <c r="B489" t="s">
        <v>526</v>
      </c>
      <c r="C489" t="s">
        <v>536</v>
      </c>
      <c r="D489" t="str">
        <f t="shared" si="21"/>
        <v>Disintegratori a ultrasuoni</v>
      </c>
      <c r="E489" t="str">
        <f t="shared" si="22"/>
        <v>OK</v>
      </c>
      <c r="F489" t="str">
        <f t="shared" si="23"/>
        <v>disintegratori a ultrasuoni</v>
      </c>
      <c r="G489" t="str">
        <f>VLOOKUP(C489,'Check Alb'!C489:C1131,1,FALSE)</f>
        <v>Disintegratori a ultrasuoni</v>
      </c>
    </row>
    <row r="490" spans="1:7" x14ac:dyDescent="0.25">
      <c r="A490" t="s">
        <v>460</v>
      </c>
      <c r="B490" t="s">
        <v>526</v>
      </c>
      <c r="C490" t="s">
        <v>537</v>
      </c>
      <c r="D490" t="str">
        <f t="shared" si="21"/>
        <v>Emogasanalizzatori</v>
      </c>
      <c r="E490" t="str">
        <f t="shared" si="22"/>
        <v>OK</v>
      </c>
      <c r="F490" t="str">
        <f t="shared" si="23"/>
        <v>emogasanalizzatori</v>
      </c>
      <c r="G490" t="str">
        <f>VLOOKUP(C490,'Check Alb'!C490:C1132,1,FALSE)</f>
        <v>Emogasanalizzatori</v>
      </c>
    </row>
    <row r="491" spans="1:7" x14ac:dyDescent="0.25">
      <c r="A491" t="s">
        <v>460</v>
      </c>
      <c r="B491" t="s">
        <v>526</v>
      </c>
      <c r="C491" t="s">
        <v>538</v>
      </c>
      <c r="D491" t="str">
        <f t="shared" si="21"/>
        <v>Evaporatori</v>
      </c>
      <c r="E491" t="str">
        <f t="shared" si="22"/>
        <v>OK</v>
      </c>
      <c r="F491" t="str">
        <f t="shared" si="23"/>
        <v>evaporatori</v>
      </c>
      <c r="G491" t="str">
        <f>VLOOKUP(C491,'Check Alb'!C491:C1133,1,FALSE)</f>
        <v>Evaporatori</v>
      </c>
    </row>
    <row r="492" spans="1:7" x14ac:dyDescent="0.25">
      <c r="A492" t="s">
        <v>460</v>
      </c>
      <c r="B492" t="s">
        <v>526</v>
      </c>
      <c r="C492" t="s">
        <v>539</v>
      </c>
      <c r="D492" t="str">
        <f t="shared" si="21"/>
        <v>Incubatori</v>
      </c>
      <c r="E492" t="str">
        <f t="shared" si="22"/>
        <v>OK</v>
      </c>
      <c r="F492" t="str">
        <f t="shared" si="23"/>
        <v>incubatori</v>
      </c>
      <c r="G492" t="str">
        <f>VLOOKUP(C492,'Check Alb'!C492:C1134,1,FALSE)</f>
        <v>Incubatori</v>
      </c>
    </row>
    <row r="493" spans="1:7" x14ac:dyDescent="0.25">
      <c r="A493" t="s">
        <v>460</v>
      </c>
      <c r="B493" t="s">
        <v>526</v>
      </c>
      <c r="C493" t="s">
        <v>1074</v>
      </c>
      <c r="D493" t="str">
        <f t="shared" si="21"/>
        <v>Dispositivi medico-diagnostici in vitro (ivd)</v>
      </c>
      <c r="E493" t="str">
        <f t="shared" si="22"/>
        <v>ERRORE</v>
      </c>
      <c r="F493" t="str">
        <f t="shared" si="23"/>
        <v>dispositivi medico-diagnostici in vitro (ivd)</v>
      </c>
      <c r="G493" t="e">
        <f>VLOOKUP(C493,'Check Alb'!C493:C1135,1,FALSE)</f>
        <v>#N/A</v>
      </c>
    </row>
    <row r="494" spans="1:7" x14ac:dyDescent="0.25">
      <c r="A494" t="s">
        <v>460</v>
      </c>
      <c r="B494" t="s">
        <v>526</v>
      </c>
      <c r="C494" t="s">
        <v>541</v>
      </c>
      <c r="D494" t="str">
        <f t="shared" si="21"/>
        <v>Lavavetrerie</v>
      </c>
      <c r="E494" t="str">
        <f t="shared" si="22"/>
        <v>OK</v>
      </c>
      <c r="F494" t="str">
        <f t="shared" si="23"/>
        <v>lavavetrerie</v>
      </c>
      <c r="G494" t="str">
        <f>VLOOKUP(C494,'Check Alb'!C494:C1136,1,FALSE)</f>
        <v>Lavavetrerie</v>
      </c>
    </row>
    <row r="495" spans="1:7" x14ac:dyDescent="0.25">
      <c r="A495" t="s">
        <v>460</v>
      </c>
      <c r="B495" t="s">
        <v>526</v>
      </c>
      <c r="C495" t="s">
        <v>542</v>
      </c>
      <c r="D495" t="str">
        <f t="shared" si="21"/>
        <v>Miscelatori e omogeneizzatori</v>
      </c>
      <c r="E495" t="str">
        <f t="shared" si="22"/>
        <v>OK</v>
      </c>
      <c r="F495" t="str">
        <f t="shared" si="23"/>
        <v>miscelatori e omogeneizzatori</v>
      </c>
      <c r="G495" t="str">
        <f>VLOOKUP(C495,'Check Alb'!C495:C1137,1,FALSE)</f>
        <v>Miscelatori e omogeneizzatori</v>
      </c>
    </row>
    <row r="496" spans="1:7" x14ac:dyDescent="0.25">
      <c r="A496" t="s">
        <v>460</v>
      </c>
      <c r="B496" t="s">
        <v>526</v>
      </c>
      <c r="C496" t="s">
        <v>543</v>
      </c>
      <c r="D496" t="str">
        <f t="shared" si="21"/>
        <v>Pipette</v>
      </c>
      <c r="E496" t="str">
        <f t="shared" si="22"/>
        <v>OK</v>
      </c>
      <c r="F496" t="str">
        <f t="shared" si="23"/>
        <v>pipette</v>
      </c>
      <c r="G496" t="str">
        <f>VLOOKUP(C496,'Check Alb'!C496:C1138,1,FALSE)</f>
        <v>Pipette</v>
      </c>
    </row>
    <row r="497" spans="1:7" x14ac:dyDescent="0.25">
      <c r="A497" t="s">
        <v>460</v>
      </c>
      <c r="B497" t="s">
        <v>526</v>
      </c>
      <c r="C497" t="s">
        <v>544</v>
      </c>
      <c r="D497" t="str">
        <f t="shared" si="21"/>
        <v>Pompe</v>
      </c>
      <c r="E497" t="str">
        <f t="shared" si="22"/>
        <v>OK</v>
      </c>
      <c r="F497" t="str">
        <f t="shared" si="23"/>
        <v>pompe</v>
      </c>
      <c r="G497" t="str">
        <f>VLOOKUP(C497,'Check Alb'!C497:C1139,1,FALSE)</f>
        <v>Pompe</v>
      </c>
    </row>
    <row r="498" spans="1:7" x14ac:dyDescent="0.25">
      <c r="A498" t="s">
        <v>460</v>
      </c>
      <c r="B498" t="s">
        <v>526</v>
      </c>
      <c r="C498" t="s">
        <v>545</v>
      </c>
      <c r="D498" t="str">
        <f t="shared" si="21"/>
        <v>Refrigeratori</v>
      </c>
      <c r="E498" t="str">
        <f t="shared" si="22"/>
        <v>OK</v>
      </c>
      <c r="F498" t="str">
        <f t="shared" si="23"/>
        <v>refrigeratori</v>
      </c>
      <c r="G498" t="str">
        <f>VLOOKUP(C498,'Check Alb'!C498:C1140,1,FALSE)</f>
        <v>Refrigeratori</v>
      </c>
    </row>
    <row r="499" spans="1:7" x14ac:dyDescent="0.25">
      <c r="A499" t="s">
        <v>460</v>
      </c>
      <c r="B499" t="s">
        <v>526</v>
      </c>
      <c r="C499" t="s">
        <v>546</v>
      </c>
      <c r="D499" t="str">
        <f t="shared" si="21"/>
        <v>Sanificatore, purificatore, atomizzatore</v>
      </c>
      <c r="E499" t="str">
        <f t="shared" si="22"/>
        <v>OK</v>
      </c>
      <c r="F499" t="str">
        <f t="shared" si="23"/>
        <v>sanificatore, purificatore, atomizzatore</v>
      </c>
      <c r="G499" t="str">
        <f>VLOOKUP(C499,'Check Alb'!C499:C1141,1,FALSE)</f>
        <v>Sanificatore, purificatore, atomizzatore</v>
      </c>
    </row>
    <row r="500" spans="1:7" x14ac:dyDescent="0.25">
      <c r="A500" t="s">
        <v>460</v>
      </c>
      <c r="B500" t="s">
        <v>526</v>
      </c>
      <c r="C500" t="s">
        <v>547</v>
      </c>
      <c r="D500" t="str">
        <f t="shared" si="21"/>
        <v>Separatori</v>
      </c>
      <c r="E500" t="str">
        <f t="shared" si="22"/>
        <v>OK</v>
      </c>
      <c r="F500" t="str">
        <f t="shared" si="23"/>
        <v>separatori</v>
      </c>
      <c r="G500" t="str">
        <f>VLOOKUP(C500,'Check Alb'!C500:C1142,1,FALSE)</f>
        <v>Separatori</v>
      </c>
    </row>
    <row r="501" spans="1:7" x14ac:dyDescent="0.25">
      <c r="A501" t="s">
        <v>460</v>
      </c>
      <c r="B501" t="s">
        <v>526</v>
      </c>
      <c r="C501" t="s">
        <v>548</v>
      </c>
      <c r="D501" t="str">
        <f t="shared" si="21"/>
        <v>Setacci</v>
      </c>
      <c r="E501" t="str">
        <f t="shared" si="22"/>
        <v>OK</v>
      </c>
      <c r="F501" t="str">
        <f t="shared" si="23"/>
        <v>setacci</v>
      </c>
      <c r="G501" t="str">
        <f>VLOOKUP(C501,'Check Alb'!C501:C1143,1,FALSE)</f>
        <v>Setacci</v>
      </c>
    </row>
    <row r="502" spans="1:7" x14ac:dyDescent="0.25">
      <c r="A502" t="s">
        <v>460</v>
      </c>
      <c r="B502" t="s">
        <v>526</v>
      </c>
      <c r="C502" t="s">
        <v>549</v>
      </c>
      <c r="D502" t="str">
        <f t="shared" si="21"/>
        <v>Strumentazione varia</v>
      </c>
      <c r="E502" t="str">
        <f t="shared" si="22"/>
        <v>OK</v>
      </c>
      <c r="F502" t="str">
        <f t="shared" si="23"/>
        <v>strumentazione varia</v>
      </c>
      <c r="G502" t="str">
        <f>VLOOKUP(C502,'Check Alb'!C502:C1144,1,FALSE)</f>
        <v>Strumentazione varia</v>
      </c>
    </row>
    <row r="503" spans="1:7" x14ac:dyDescent="0.25">
      <c r="A503" t="s">
        <v>460</v>
      </c>
      <c r="B503" t="s">
        <v>526</v>
      </c>
      <c r="C503" t="s">
        <v>180</v>
      </c>
      <c r="D503" t="str">
        <f t="shared" si="21"/>
        <v>Strumenti di misura</v>
      </c>
      <c r="E503" t="str">
        <f t="shared" si="22"/>
        <v>OK</v>
      </c>
      <c r="F503" t="str">
        <f t="shared" si="23"/>
        <v>strumenti di misura</v>
      </c>
      <c r="G503" t="str">
        <f>VLOOKUP(C503,'Check Alb'!C503:C1145,1,FALSE)</f>
        <v>Strumenti di misura</v>
      </c>
    </row>
    <row r="504" spans="1:7" x14ac:dyDescent="0.25">
      <c r="A504" t="s">
        <v>460</v>
      </c>
      <c r="B504" t="s">
        <v>526</v>
      </c>
      <c r="C504" t="s">
        <v>550</v>
      </c>
      <c r="D504" t="str">
        <f t="shared" si="21"/>
        <v>Stufe</v>
      </c>
      <c r="E504" t="str">
        <f t="shared" si="22"/>
        <v>OK</v>
      </c>
      <c r="F504" t="str">
        <f t="shared" si="23"/>
        <v>stufe</v>
      </c>
      <c r="G504" t="str">
        <f>VLOOKUP(C504,'Check Alb'!C504:C1146,1,FALSE)</f>
        <v>Stufe</v>
      </c>
    </row>
    <row r="505" spans="1:7" x14ac:dyDescent="0.25">
      <c r="A505" t="s">
        <v>460</v>
      </c>
      <c r="B505" t="s">
        <v>526</v>
      </c>
      <c r="C505" t="s">
        <v>551</v>
      </c>
      <c r="D505" t="str">
        <f t="shared" si="21"/>
        <v>Termostati</v>
      </c>
      <c r="E505" t="str">
        <f t="shared" si="22"/>
        <v>OK</v>
      </c>
      <c r="F505" t="str">
        <f t="shared" si="23"/>
        <v>termostati</v>
      </c>
      <c r="G505" t="str">
        <f>VLOOKUP(C505,'Check Alb'!C505:C1147,1,FALSE)</f>
        <v>Termostati</v>
      </c>
    </row>
    <row r="506" spans="1:7" x14ac:dyDescent="0.25">
      <c r="A506" t="s">
        <v>460</v>
      </c>
      <c r="B506" t="s">
        <v>526</v>
      </c>
      <c r="C506" t="s">
        <v>552</v>
      </c>
      <c r="D506" t="str">
        <f t="shared" si="21"/>
        <v>Vetreria e monouso</v>
      </c>
      <c r="E506" t="str">
        <f t="shared" si="22"/>
        <v>OK</v>
      </c>
      <c r="F506" t="str">
        <f t="shared" si="23"/>
        <v>vetreria e monouso</v>
      </c>
      <c r="G506" t="str">
        <f>VLOOKUP(C506,'Check Alb'!C506:C1148,1,FALSE)</f>
        <v>Vetreria e monouso</v>
      </c>
    </row>
    <row r="507" spans="1:7" x14ac:dyDescent="0.25">
      <c r="A507" t="s">
        <v>460</v>
      </c>
      <c r="B507" t="s">
        <v>526</v>
      </c>
      <c r="C507" t="s">
        <v>56</v>
      </c>
      <c r="D507" t="str">
        <f t="shared" si="21"/>
        <v>Assistenza, manutenzione e riparazione</v>
      </c>
      <c r="E507" t="str">
        <f t="shared" si="22"/>
        <v>OK</v>
      </c>
      <c r="F507" t="str">
        <f t="shared" si="23"/>
        <v>assistenza, manutenzione e riparazione</v>
      </c>
      <c r="G507" t="str">
        <f>VLOOKUP(C507,'Check Alb'!C507:C1149,1,FALSE)</f>
        <v>Assistenza, manutenzione e riparazione</v>
      </c>
    </row>
    <row r="508" spans="1:7" x14ac:dyDescent="0.25">
      <c r="A508" t="s">
        <v>460</v>
      </c>
      <c r="B508" t="s">
        <v>553</v>
      </c>
      <c r="C508" t="s">
        <v>554</v>
      </c>
      <c r="D508" t="str">
        <f t="shared" si="21"/>
        <v>Ambulanze</v>
      </c>
      <c r="E508" t="str">
        <f t="shared" si="22"/>
        <v>OK</v>
      </c>
      <c r="F508" t="str">
        <f t="shared" si="23"/>
        <v>ambulanze</v>
      </c>
      <c r="G508" t="str">
        <f>VLOOKUP(C508,'Check Alb'!C508:C1150,1,FALSE)</f>
        <v>Ambulanze</v>
      </c>
    </row>
    <row r="509" spans="1:7" x14ac:dyDescent="0.25">
      <c r="A509" t="s">
        <v>460</v>
      </c>
      <c r="B509" t="s">
        <v>553</v>
      </c>
      <c r="C509" t="s">
        <v>555</v>
      </c>
      <c r="D509" t="str">
        <f t="shared" si="21"/>
        <v>Automediche</v>
      </c>
      <c r="E509" t="str">
        <f t="shared" si="22"/>
        <v>OK</v>
      </c>
      <c r="F509" t="str">
        <f t="shared" si="23"/>
        <v>automediche</v>
      </c>
      <c r="G509" t="str">
        <f>VLOOKUP(C509,'Check Alb'!C509:C1151,1,FALSE)</f>
        <v>Automediche</v>
      </c>
    </row>
    <row r="510" spans="1:7" x14ac:dyDescent="0.25">
      <c r="A510" t="s">
        <v>460</v>
      </c>
      <c r="B510" t="s">
        <v>553</v>
      </c>
      <c r="C510" t="s">
        <v>556</v>
      </c>
      <c r="D510" t="str">
        <f t="shared" si="21"/>
        <v>Veicoli per trasporto disabili</v>
      </c>
      <c r="E510" t="str">
        <f t="shared" si="22"/>
        <v>OK</v>
      </c>
      <c r="F510" t="str">
        <f t="shared" si="23"/>
        <v>veicoli per trasporto disabili</v>
      </c>
      <c r="G510" t="str">
        <f>VLOOKUP(C510,'Check Alb'!C510:C1152,1,FALSE)</f>
        <v>Veicoli per trasporto disabili</v>
      </c>
    </row>
    <row r="511" spans="1:7" x14ac:dyDescent="0.25">
      <c r="A511" t="s">
        <v>460</v>
      </c>
      <c r="B511" t="s">
        <v>553</v>
      </c>
      <c r="C511" t="s">
        <v>56</v>
      </c>
      <c r="D511" t="str">
        <f t="shared" si="21"/>
        <v>Assistenza, manutenzione e riparazione</v>
      </c>
      <c r="E511" t="str">
        <f t="shared" si="22"/>
        <v>OK</v>
      </c>
      <c r="F511" t="str">
        <f t="shared" si="23"/>
        <v>assistenza, manutenzione e riparazione</v>
      </c>
      <c r="G511" t="str">
        <f>VLOOKUP(C511,'Check Alb'!C511:C1153,1,FALSE)</f>
        <v>Assistenza, manutenzione e riparazione</v>
      </c>
    </row>
    <row r="512" spans="1:7" x14ac:dyDescent="0.25">
      <c r="A512" t="s">
        <v>460</v>
      </c>
      <c r="B512" t="s">
        <v>557</v>
      </c>
      <c r="C512" t="s">
        <v>558</v>
      </c>
      <c r="D512" t="str">
        <f t="shared" si="21"/>
        <v>Apparecchiature e dispositivi per nutrizione enterale</v>
      </c>
      <c r="E512" t="str">
        <f t="shared" si="22"/>
        <v>OK</v>
      </c>
      <c r="F512" t="str">
        <f t="shared" si="23"/>
        <v>apparecchiature e dispositivi per nutrizione enterale</v>
      </c>
      <c r="G512" t="e">
        <f>VLOOKUP(C512,'Check Alb'!C512:C1154,1,FALSE)</f>
        <v>#N/A</v>
      </c>
    </row>
    <row r="513" spans="1:7" x14ac:dyDescent="0.25">
      <c r="A513" t="s">
        <v>460</v>
      </c>
      <c r="B513" t="s">
        <v>557</v>
      </c>
      <c r="C513" t="s">
        <v>559</v>
      </c>
      <c r="D513" t="str">
        <f t="shared" si="21"/>
        <v>Aspirazione chirurgica</v>
      </c>
      <c r="E513" t="str">
        <f t="shared" si="22"/>
        <v>OK</v>
      </c>
      <c r="F513" t="str">
        <f t="shared" si="23"/>
        <v>aspirazione chirurgica</v>
      </c>
      <c r="G513" t="e">
        <f>VLOOKUP(C513,'Check Alb'!C513:C1155,1,FALSE)</f>
        <v>#N/A</v>
      </c>
    </row>
    <row r="514" spans="1:7" x14ac:dyDescent="0.25">
      <c r="A514" t="s">
        <v>460</v>
      </c>
      <c r="B514" t="s">
        <v>557</v>
      </c>
      <c r="C514" t="s">
        <v>560</v>
      </c>
      <c r="D514" t="str">
        <f t="shared" ref="D514:D577" si="24">SUBSTITUTE(F514,MID(F514,1,1),UPPER(MID(F514,1,1)),1)</f>
        <v>Assorbenti</v>
      </c>
      <c r="E514" t="str">
        <f t="shared" ref="E514:E577" si="25">IF(EXACT(C514,D514)=TRUE,"OK","ERRORE")</f>
        <v>OK</v>
      </c>
      <c r="F514" t="str">
        <f t="shared" ref="F514:F577" si="26">LOWER(C514)</f>
        <v>assorbenti</v>
      </c>
      <c r="G514" t="e">
        <f>VLOOKUP(C514,'Check Alb'!C514:C1156,1,FALSE)</f>
        <v>#N/A</v>
      </c>
    </row>
    <row r="515" spans="1:7" x14ac:dyDescent="0.25">
      <c r="A515" t="s">
        <v>460</v>
      </c>
      <c r="B515" t="s">
        <v>557</v>
      </c>
      <c r="C515" t="s">
        <v>561</v>
      </c>
      <c r="D515" t="str">
        <f t="shared" si="24"/>
        <v>Circuiti respiratori e cateteri mount</v>
      </c>
      <c r="E515" t="str">
        <f t="shared" si="25"/>
        <v>OK</v>
      </c>
      <c r="F515" t="str">
        <f t="shared" si="26"/>
        <v>circuiti respiratori e cateteri mount</v>
      </c>
      <c r="G515" t="e">
        <f>VLOOKUP(C515,'Check Alb'!C515:C1157,1,FALSE)</f>
        <v>#N/A</v>
      </c>
    </row>
    <row r="516" spans="1:7" x14ac:dyDescent="0.25">
      <c r="A516" t="s">
        <v>460</v>
      </c>
      <c r="B516" t="s">
        <v>557</v>
      </c>
      <c r="C516" t="s">
        <v>562</v>
      </c>
      <c r="D516" t="str">
        <f t="shared" si="24"/>
        <v>Coperture chirurgiche e altri prodotti per sala operatoria e ambulatorio chirurgico</v>
      </c>
      <c r="E516" t="str">
        <f t="shared" si="25"/>
        <v>OK</v>
      </c>
      <c r="F516" t="str">
        <f t="shared" si="26"/>
        <v>coperture chirurgiche e altri prodotti per sala operatoria e ambulatorio chirurgico</v>
      </c>
      <c r="G516" t="e">
        <f>VLOOKUP(C516,'Check Alb'!C516:C1158,1,FALSE)</f>
        <v>#N/A</v>
      </c>
    </row>
    <row r="517" spans="1:7" x14ac:dyDescent="0.25">
      <c r="A517" t="s">
        <v>460</v>
      </c>
      <c r="B517" t="s">
        <v>557</v>
      </c>
      <c r="C517" t="s">
        <v>563</v>
      </c>
      <c r="D517" t="str">
        <f t="shared" si="24"/>
        <v>Coperture sanitarie non chirurgiche</v>
      </c>
      <c r="E517" t="str">
        <f t="shared" si="25"/>
        <v>OK</v>
      </c>
      <c r="F517" t="str">
        <f t="shared" si="26"/>
        <v>coperture sanitarie non chirurgiche</v>
      </c>
      <c r="G517" t="e">
        <f>VLOOKUP(C517,'Check Alb'!C517:C1159,1,FALSE)</f>
        <v>#N/A</v>
      </c>
    </row>
    <row r="518" spans="1:7" x14ac:dyDescent="0.25">
      <c r="A518" t="s">
        <v>460</v>
      </c>
      <c r="B518" t="s">
        <v>557</v>
      </c>
      <c r="C518" t="s">
        <v>564</v>
      </c>
      <c r="D518" t="str">
        <f t="shared" si="24"/>
        <v>Dispositivi di aspirazione e dilatazione per l'apparato respiratorio</v>
      </c>
      <c r="E518" t="str">
        <f t="shared" si="25"/>
        <v>OK</v>
      </c>
      <c r="F518" t="str">
        <f t="shared" si="26"/>
        <v>dispositivi di aspirazione e dilatazione per l'apparato respiratorio</v>
      </c>
      <c r="G518" t="e">
        <f>VLOOKUP(C518,'Check Alb'!C518:C1160,1,FALSE)</f>
        <v>#N/A</v>
      </c>
    </row>
    <row r="519" spans="1:7" x14ac:dyDescent="0.25">
      <c r="A519" t="s">
        <v>460</v>
      </c>
      <c r="B519" t="s">
        <v>557</v>
      </c>
      <c r="C519" t="s">
        <v>565</v>
      </c>
      <c r="D519" t="str">
        <f t="shared" si="24"/>
        <v>Dispositivi di drenaggio e raccolta liquidi</v>
      </c>
      <c r="E519" t="str">
        <f t="shared" si="25"/>
        <v>OK</v>
      </c>
      <c r="F519" t="str">
        <f t="shared" si="26"/>
        <v>dispositivi di drenaggio e raccolta liquidi</v>
      </c>
      <c r="G519" t="e">
        <f>VLOOKUP(C519,'Check Alb'!C519:C1161,1,FALSE)</f>
        <v>#N/A</v>
      </c>
    </row>
    <row r="520" spans="1:7" x14ac:dyDescent="0.25">
      <c r="A520" t="s">
        <v>460</v>
      </c>
      <c r="B520" t="s">
        <v>557</v>
      </c>
      <c r="C520" t="s">
        <v>566</v>
      </c>
      <c r="D520" t="str">
        <f t="shared" si="24"/>
        <v>Dispositivi impiantabili</v>
      </c>
      <c r="E520" t="str">
        <f t="shared" si="25"/>
        <v>OK</v>
      </c>
      <c r="F520" t="str">
        <f t="shared" si="26"/>
        <v>dispositivi impiantabili</v>
      </c>
      <c r="G520" t="e">
        <f>VLOOKUP(C520,'Check Alb'!C520:C1162,1,FALSE)</f>
        <v>#N/A</v>
      </c>
    </row>
    <row r="521" spans="1:7" x14ac:dyDescent="0.25">
      <c r="A521" t="s">
        <v>460</v>
      </c>
      <c r="B521" t="s">
        <v>557</v>
      </c>
      <c r="C521" t="s">
        <v>567</v>
      </c>
      <c r="D521" t="str">
        <f t="shared" si="24"/>
        <v>Dispositivi infusionali</v>
      </c>
      <c r="E521" t="str">
        <f t="shared" si="25"/>
        <v>OK</v>
      </c>
      <c r="F521" t="str">
        <f t="shared" si="26"/>
        <v>dispositivi infusionali</v>
      </c>
      <c r="G521" t="e">
        <f>VLOOKUP(C521,'Check Alb'!C521:C1163,1,FALSE)</f>
        <v>#N/A</v>
      </c>
    </row>
    <row r="522" spans="1:7" x14ac:dyDescent="0.25">
      <c r="A522" t="s">
        <v>460</v>
      </c>
      <c r="B522" t="s">
        <v>557</v>
      </c>
      <c r="C522" t="s">
        <v>568</v>
      </c>
      <c r="D522" t="str">
        <f t="shared" si="24"/>
        <v>Dispositivi medici vari</v>
      </c>
      <c r="E522" t="str">
        <f t="shared" si="25"/>
        <v>OK</v>
      </c>
      <c r="F522" t="str">
        <f t="shared" si="26"/>
        <v>dispositivi medici vari</v>
      </c>
      <c r="G522" t="e">
        <f>VLOOKUP(C522,'Check Alb'!C522:C1164,1,FALSE)</f>
        <v>#N/A</v>
      </c>
    </row>
    <row r="523" spans="1:7" x14ac:dyDescent="0.25">
      <c r="A523" t="s">
        <v>460</v>
      </c>
      <c r="B523" t="s">
        <v>557</v>
      </c>
      <c r="C523" t="s">
        <v>569</v>
      </c>
      <c r="D523" t="str">
        <f t="shared" si="24"/>
        <v>Dispositivi per aerosolterapia</v>
      </c>
      <c r="E523" t="str">
        <f t="shared" si="25"/>
        <v>OK</v>
      </c>
      <c r="F523" t="str">
        <f t="shared" si="26"/>
        <v>dispositivi per aerosolterapia</v>
      </c>
      <c r="G523" t="e">
        <f>VLOOKUP(C523,'Check Alb'!C523:C1165,1,FALSE)</f>
        <v>#N/A</v>
      </c>
    </row>
    <row r="524" spans="1:7" x14ac:dyDescent="0.25">
      <c r="A524" t="s">
        <v>460</v>
      </c>
      <c r="B524" t="s">
        <v>557</v>
      </c>
      <c r="C524" t="s">
        <v>570</v>
      </c>
      <c r="D524" t="str">
        <f t="shared" si="24"/>
        <v>Dispositivi per emodialisi</v>
      </c>
      <c r="E524" t="str">
        <f t="shared" si="25"/>
        <v>OK</v>
      </c>
      <c r="F524" t="str">
        <f t="shared" si="26"/>
        <v>dispositivi per emodialisi</v>
      </c>
      <c r="G524" t="e">
        <f>VLOOKUP(C524,'Check Alb'!C524:C1166,1,FALSE)</f>
        <v>#N/A</v>
      </c>
    </row>
    <row r="525" spans="1:7" x14ac:dyDescent="0.25">
      <c r="A525" t="s">
        <v>460</v>
      </c>
      <c r="B525" t="s">
        <v>557</v>
      </c>
      <c r="C525" t="s">
        <v>571</v>
      </c>
      <c r="D525" t="str">
        <f t="shared" si="24"/>
        <v>Dispositivi per emotrasfusione ed ematologia</v>
      </c>
      <c r="E525" t="str">
        <f t="shared" si="25"/>
        <v>OK</v>
      </c>
      <c r="F525" t="str">
        <f t="shared" si="26"/>
        <v>dispositivi per emotrasfusione ed ematologia</v>
      </c>
      <c r="G525" t="e">
        <f>VLOOKUP(C525,'Check Alb'!C525:C1167,1,FALSE)</f>
        <v>#N/A</v>
      </c>
    </row>
    <row r="526" spans="1:7" x14ac:dyDescent="0.25">
      <c r="A526" t="s">
        <v>460</v>
      </c>
      <c r="B526" t="s">
        <v>557</v>
      </c>
      <c r="C526" t="s">
        <v>572</v>
      </c>
      <c r="D526" t="str">
        <f t="shared" si="24"/>
        <v>Dispositivi per il monitoraggio del diabete</v>
      </c>
      <c r="E526" t="str">
        <f t="shared" si="25"/>
        <v>OK</v>
      </c>
      <c r="F526" t="str">
        <f t="shared" si="26"/>
        <v>dispositivi per il monitoraggio del diabete</v>
      </c>
      <c r="G526" t="e">
        <f>VLOOKUP(C526,'Check Alb'!C526:C1168,1,FALSE)</f>
        <v>#N/A</v>
      </c>
    </row>
    <row r="527" spans="1:7" x14ac:dyDescent="0.25">
      <c r="A527" t="s">
        <v>460</v>
      </c>
      <c r="B527" t="s">
        <v>557</v>
      </c>
      <c r="C527" t="s">
        <v>573</v>
      </c>
      <c r="D527" t="str">
        <f t="shared" si="24"/>
        <v>Dispositivi per incontinenza fecale</v>
      </c>
      <c r="E527" t="str">
        <f t="shared" si="25"/>
        <v>OK</v>
      </c>
      <c r="F527" t="str">
        <f t="shared" si="26"/>
        <v>dispositivi per incontinenza fecale</v>
      </c>
      <c r="G527" t="e">
        <f>VLOOKUP(C527,'Check Alb'!C527:C1169,1,FALSE)</f>
        <v>#N/A</v>
      </c>
    </row>
    <row r="528" spans="1:7" x14ac:dyDescent="0.25">
      <c r="A528" t="s">
        <v>460</v>
      </c>
      <c r="B528" t="s">
        <v>557</v>
      </c>
      <c r="C528" t="s">
        <v>574</v>
      </c>
      <c r="D528" t="str">
        <f t="shared" si="24"/>
        <v>Dispositivi per intubazione</v>
      </c>
      <c r="E528" t="str">
        <f t="shared" si="25"/>
        <v>OK</v>
      </c>
      <c r="F528" t="str">
        <f t="shared" si="26"/>
        <v>dispositivi per intubazione</v>
      </c>
      <c r="G528" t="e">
        <f>VLOOKUP(C528,'Check Alb'!C528:C1170,1,FALSE)</f>
        <v>#N/A</v>
      </c>
    </row>
    <row r="529" spans="1:7" x14ac:dyDescent="0.25">
      <c r="A529" t="s">
        <v>460</v>
      </c>
      <c r="B529" t="s">
        <v>557</v>
      </c>
      <c r="C529" t="s">
        <v>575</v>
      </c>
      <c r="D529" t="str">
        <f t="shared" si="24"/>
        <v>Dispositivi per neonatologia</v>
      </c>
      <c r="E529" t="str">
        <f t="shared" si="25"/>
        <v>OK</v>
      </c>
      <c r="F529" t="str">
        <f t="shared" si="26"/>
        <v>dispositivi per neonatologia</v>
      </c>
      <c r="G529" t="e">
        <f>VLOOKUP(C529,'Check Alb'!C529:C1171,1,FALSE)</f>
        <v>#N/A</v>
      </c>
    </row>
    <row r="530" spans="1:7" x14ac:dyDescent="0.25">
      <c r="A530" t="s">
        <v>460</v>
      </c>
      <c r="B530" t="s">
        <v>557</v>
      </c>
      <c r="C530" t="s">
        <v>576</v>
      </c>
      <c r="D530" t="str">
        <f t="shared" si="24"/>
        <v>Dispositivi per ossigenoterapia</v>
      </c>
      <c r="E530" t="str">
        <f t="shared" si="25"/>
        <v>OK</v>
      </c>
      <c r="F530" t="str">
        <f t="shared" si="26"/>
        <v>dispositivi per ossigenoterapia</v>
      </c>
      <c r="G530" t="e">
        <f>VLOOKUP(C530,'Check Alb'!C530:C1172,1,FALSE)</f>
        <v>#N/A</v>
      </c>
    </row>
    <row r="531" spans="1:7" x14ac:dyDescent="0.25">
      <c r="A531" t="s">
        <v>460</v>
      </c>
      <c r="B531" t="s">
        <v>557</v>
      </c>
      <c r="C531" t="s">
        <v>577</v>
      </c>
      <c r="D531" t="str">
        <f t="shared" si="24"/>
        <v>Dispositivi per stomia</v>
      </c>
      <c r="E531" t="str">
        <f t="shared" si="25"/>
        <v>OK</v>
      </c>
      <c r="F531" t="str">
        <f t="shared" si="26"/>
        <v>dispositivi per stomia</v>
      </c>
      <c r="G531" t="e">
        <f>VLOOKUP(C531,'Check Alb'!C531:C1173,1,FALSE)</f>
        <v>#N/A</v>
      </c>
    </row>
    <row r="532" spans="1:7" x14ac:dyDescent="0.25">
      <c r="A532" t="s">
        <v>460</v>
      </c>
      <c r="B532" t="s">
        <v>557</v>
      </c>
      <c r="C532" t="s">
        <v>578</v>
      </c>
      <c r="D532" t="str">
        <f t="shared" si="24"/>
        <v>Dispositivi per ventilazione non invasiva</v>
      </c>
      <c r="E532" t="str">
        <f t="shared" si="25"/>
        <v>OK</v>
      </c>
      <c r="F532" t="str">
        <f t="shared" si="26"/>
        <v>dispositivi per ventilazione non invasiva</v>
      </c>
      <c r="G532" t="e">
        <f>VLOOKUP(C532,'Check Alb'!C532:C1174,1,FALSE)</f>
        <v>#N/A</v>
      </c>
    </row>
    <row r="533" spans="1:7" x14ac:dyDescent="0.25">
      <c r="A533" t="s">
        <v>460</v>
      </c>
      <c r="B533" t="s">
        <v>557</v>
      </c>
      <c r="C533" t="s">
        <v>579</v>
      </c>
      <c r="D533" t="str">
        <f t="shared" si="24"/>
        <v>Endoprotesi vascolari e cardiache</v>
      </c>
      <c r="E533" t="str">
        <f t="shared" si="25"/>
        <v>OK</v>
      </c>
      <c r="F533" t="str">
        <f t="shared" si="26"/>
        <v>endoprotesi vascolari e cardiache</v>
      </c>
      <c r="G533" t="e">
        <f>VLOOKUP(C533,'Check Alb'!C533:C1175,1,FALSE)</f>
        <v>#N/A</v>
      </c>
    </row>
    <row r="534" spans="1:7" x14ac:dyDescent="0.25">
      <c r="A534" t="s">
        <v>460</v>
      </c>
      <c r="B534" t="s">
        <v>557</v>
      </c>
      <c r="C534" t="s">
        <v>580</v>
      </c>
      <c r="D534" t="str">
        <f t="shared" si="24"/>
        <v>Endourologia</v>
      </c>
      <c r="E534" t="str">
        <f t="shared" si="25"/>
        <v>OK</v>
      </c>
      <c r="F534" t="str">
        <f t="shared" si="26"/>
        <v>endourologia</v>
      </c>
      <c r="G534" t="e">
        <f>VLOOKUP(C534,'Check Alb'!C534:C1176,1,FALSE)</f>
        <v>#N/A</v>
      </c>
    </row>
    <row r="535" spans="1:7" x14ac:dyDescent="0.25">
      <c r="A535" t="s">
        <v>460</v>
      </c>
      <c r="B535" t="s">
        <v>557</v>
      </c>
      <c r="C535" t="s">
        <v>581</v>
      </c>
      <c r="D535" t="str">
        <f t="shared" si="24"/>
        <v>Filtri respiratori</v>
      </c>
      <c r="E535" t="str">
        <f t="shared" si="25"/>
        <v>OK</v>
      </c>
      <c r="F535" t="str">
        <f t="shared" si="26"/>
        <v>filtri respiratori</v>
      </c>
      <c r="G535" t="e">
        <f>VLOOKUP(C535,'Check Alb'!C535:C1177,1,FALSE)</f>
        <v>#N/A</v>
      </c>
    </row>
    <row r="536" spans="1:7" x14ac:dyDescent="0.25">
      <c r="A536" t="s">
        <v>460</v>
      </c>
      <c r="B536" t="s">
        <v>557</v>
      </c>
      <c r="C536" s="2" t="s">
        <v>1055</v>
      </c>
      <c r="D536" t="str">
        <f t="shared" si="24"/>
        <v>Guanti ad uso sanitario (esclusi i dpi d.lgs. 475/92)</v>
      </c>
      <c r="E536" t="str">
        <f t="shared" si="25"/>
        <v>ERRORE</v>
      </c>
      <c r="F536" t="str">
        <f t="shared" si="26"/>
        <v>guanti ad uso sanitario (esclusi i dpi d.lgs. 475/92)</v>
      </c>
      <c r="G536" t="e">
        <f>VLOOKUP(C536,'Check Alb'!C536:C1178,1,FALSE)</f>
        <v>#N/A</v>
      </c>
    </row>
    <row r="537" spans="1:7" x14ac:dyDescent="0.25">
      <c r="A537" t="s">
        <v>460</v>
      </c>
      <c r="B537" t="s">
        <v>557</v>
      </c>
      <c r="C537" t="s">
        <v>583</v>
      </c>
      <c r="D537" t="str">
        <f t="shared" si="24"/>
        <v>Mutande</v>
      </c>
      <c r="E537" t="str">
        <f t="shared" si="25"/>
        <v>OK</v>
      </c>
      <c r="F537" t="str">
        <f t="shared" si="26"/>
        <v>mutande</v>
      </c>
      <c r="G537" t="e">
        <f>VLOOKUP(C537,'Check Alb'!C537:C1179,1,FALSE)</f>
        <v>#N/A</v>
      </c>
    </row>
    <row r="538" spans="1:7" x14ac:dyDescent="0.25">
      <c r="A538" t="s">
        <v>460</v>
      </c>
      <c r="B538" t="s">
        <v>557</v>
      </c>
      <c r="C538" t="s">
        <v>584</v>
      </c>
      <c r="D538" t="str">
        <f t="shared" si="24"/>
        <v>Normotermia</v>
      </c>
      <c r="E538" t="str">
        <f t="shared" si="25"/>
        <v>OK</v>
      </c>
      <c r="F538" t="str">
        <f t="shared" si="26"/>
        <v>normotermia</v>
      </c>
      <c r="G538" t="e">
        <f>VLOOKUP(C538,'Check Alb'!C538:C1180,1,FALSE)</f>
        <v>#N/A</v>
      </c>
    </row>
    <row r="539" spans="1:7" x14ac:dyDescent="0.25">
      <c r="A539" t="s">
        <v>460</v>
      </c>
      <c r="B539" t="s">
        <v>557</v>
      </c>
      <c r="C539" t="s">
        <v>585</v>
      </c>
      <c r="D539" t="str">
        <f t="shared" si="24"/>
        <v>Pannolini</v>
      </c>
      <c r="E539" t="str">
        <f t="shared" si="25"/>
        <v>OK</v>
      </c>
      <c r="F539" t="str">
        <f t="shared" si="26"/>
        <v>pannolini</v>
      </c>
      <c r="G539" t="e">
        <f>VLOOKUP(C539,'Check Alb'!C539:C1181,1,FALSE)</f>
        <v>#N/A</v>
      </c>
    </row>
    <row r="540" spans="1:7" x14ac:dyDescent="0.25">
      <c r="A540" t="s">
        <v>460</v>
      </c>
      <c r="B540" t="s">
        <v>557</v>
      </c>
      <c r="C540" t="s">
        <v>586</v>
      </c>
      <c r="D540" t="str">
        <f t="shared" si="24"/>
        <v>Pannoloni</v>
      </c>
      <c r="E540" t="str">
        <f t="shared" si="25"/>
        <v>OK</v>
      </c>
      <c r="F540" t="str">
        <f t="shared" si="26"/>
        <v>pannoloni</v>
      </c>
      <c r="G540" t="e">
        <f>VLOOKUP(C540,'Check Alb'!C540:C1182,1,FALSE)</f>
        <v>#N/A</v>
      </c>
    </row>
    <row r="541" spans="1:7" x14ac:dyDescent="0.25">
      <c r="A541" t="s">
        <v>460</v>
      </c>
      <c r="B541" t="s">
        <v>557</v>
      </c>
      <c r="C541" t="s">
        <v>587</v>
      </c>
      <c r="D541" t="str">
        <f t="shared" si="24"/>
        <v>Prodotti e accessori per cateterismo venoso ed arterioso</v>
      </c>
      <c r="E541" t="str">
        <f t="shared" si="25"/>
        <v>OK</v>
      </c>
      <c r="F541" t="str">
        <f t="shared" si="26"/>
        <v>prodotti e accessori per cateterismo venoso ed arterioso</v>
      </c>
      <c r="G541" t="e">
        <f>VLOOKUP(C541,'Check Alb'!C541:C1183,1,FALSE)</f>
        <v>#N/A</v>
      </c>
    </row>
    <row r="542" spans="1:7" x14ac:dyDescent="0.25">
      <c r="A542" t="s">
        <v>460</v>
      </c>
      <c r="B542" t="s">
        <v>557</v>
      </c>
      <c r="C542" t="s">
        <v>588</v>
      </c>
      <c r="D542" t="str">
        <f t="shared" si="24"/>
        <v>Sterilizzazione</v>
      </c>
      <c r="E542" t="str">
        <f t="shared" si="25"/>
        <v>OK</v>
      </c>
      <c r="F542" t="str">
        <f t="shared" si="26"/>
        <v>sterilizzazione</v>
      </c>
      <c r="G542" t="e">
        <f>VLOOKUP(C542,'Check Alb'!C542:C1184,1,FALSE)</f>
        <v>#N/A</v>
      </c>
    </row>
    <row r="543" spans="1:7" x14ac:dyDescent="0.25">
      <c r="A543" t="s">
        <v>460</v>
      </c>
      <c r="B543" t="s">
        <v>557</v>
      </c>
      <c r="C543" t="s">
        <v>589</v>
      </c>
      <c r="D543" t="str">
        <f t="shared" si="24"/>
        <v>Traverse</v>
      </c>
      <c r="E543" t="str">
        <f t="shared" si="25"/>
        <v>OK</v>
      </c>
      <c r="F543" t="str">
        <f t="shared" si="26"/>
        <v>traverse</v>
      </c>
      <c r="G543" t="e">
        <f>VLOOKUP(C543,'Check Alb'!C543:C1185,1,FALSE)</f>
        <v>#N/A</v>
      </c>
    </row>
    <row r="544" spans="1:7" x14ac:dyDescent="0.25">
      <c r="A544" t="s">
        <v>460</v>
      </c>
      <c r="B544" t="s">
        <v>557</v>
      </c>
      <c r="C544" t="s">
        <v>590</v>
      </c>
      <c r="D544" t="str">
        <f t="shared" si="24"/>
        <v>Aghi</v>
      </c>
      <c r="E544" t="str">
        <f t="shared" si="25"/>
        <v>OK</v>
      </c>
      <c r="F544" t="str">
        <f t="shared" si="26"/>
        <v>aghi</v>
      </c>
      <c r="G544" t="e">
        <f>VLOOKUP(C544,'Check Alb'!C544:C1186,1,FALSE)</f>
        <v>#N/A</v>
      </c>
    </row>
    <row r="545" spans="1:7" x14ac:dyDescent="0.25">
      <c r="A545" t="s">
        <v>460</v>
      </c>
      <c r="B545" t="s">
        <v>557</v>
      </c>
      <c r="C545" t="s">
        <v>591</v>
      </c>
      <c r="D545" t="str">
        <f t="shared" si="24"/>
        <v>Siringhe</v>
      </c>
      <c r="E545" t="str">
        <f t="shared" si="25"/>
        <v>OK</v>
      </c>
      <c r="F545" t="str">
        <f t="shared" si="26"/>
        <v>siringhe</v>
      </c>
      <c r="G545" t="e">
        <f>VLOOKUP(C545,'Check Alb'!C545:C1187,1,FALSE)</f>
        <v>#N/A</v>
      </c>
    </row>
    <row r="546" spans="1:7" x14ac:dyDescent="0.25">
      <c r="A546" t="s">
        <v>460</v>
      </c>
      <c r="B546" t="s">
        <v>557</v>
      </c>
      <c r="C546" t="s">
        <v>56</v>
      </c>
      <c r="D546" t="str">
        <f t="shared" si="24"/>
        <v>Assistenza, manutenzione e riparazione</v>
      </c>
      <c r="E546" t="str">
        <f t="shared" si="25"/>
        <v>OK</v>
      </c>
      <c r="F546" t="str">
        <f t="shared" si="26"/>
        <v>assistenza, manutenzione e riparazione</v>
      </c>
      <c r="G546" t="str">
        <f>VLOOKUP(C546,'Check Alb'!C546:C1188,1,FALSE)</f>
        <v>Assistenza, manutenzione e riparazione</v>
      </c>
    </row>
    <row r="547" spans="1:7" x14ac:dyDescent="0.25">
      <c r="A547" t="s">
        <v>460</v>
      </c>
      <c r="B547" t="s">
        <v>557</v>
      </c>
      <c r="C547" t="s">
        <v>592</v>
      </c>
      <c r="D547" t="str">
        <f t="shared" si="24"/>
        <v>Servizi relativi agli ausili tecnici per persone disabili</v>
      </c>
      <c r="E547" t="str">
        <f t="shared" si="25"/>
        <v>OK</v>
      </c>
      <c r="F547" t="str">
        <f t="shared" si="26"/>
        <v>servizi relativi agli ausili tecnici per persone disabili</v>
      </c>
      <c r="G547" t="e">
        <f>VLOOKUP(C547,'Check Alb'!C547:C1189,1,FALSE)</f>
        <v>#N/A</v>
      </c>
    </row>
    <row r="548" spans="1:7" x14ac:dyDescent="0.25">
      <c r="A548" t="s">
        <v>593</v>
      </c>
      <c r="B548" t="s">
        <v>594</v>
      </c>
      <c r="C548" t="s">
        <v>595</v>
      </c>
      <c r="D548" t="str">
        <f t="shared" si="24"/>
        <v>Auto</v>
      </c>
      <c r="E548" t="str">
        <f t="shared" si="25"/>
        <v>OK</v>
      </c>
      <c r="F548" t="str">
        <f t="shared" si="26"/>
        <v>auto</v>
      </c>
      <c r="G548" t="e">
        <f>VLOOKUP(C548,'Check Alb'!C548:C1190,1,FALSE)</f>
        <v>#N/A</v>
      </c>
    </row>
    <row r="549" spans="1:7" x14ac:dyDescent="0.25">
      <c r="A549" t="s">
        <v>593</v>
      </c>
      <c r="B549" t="s">
        <v>594</v>
      </c>
      <c r="C549" t="s">
        <v>596</v>
      </c>
      <c r="D549" t="str">
        <f t="shared" si="24"/>
        <v>Autobus</v>
      </c>
      <c r="E549" t="str">
        <f t="shared" si="25"/>
        <v>OK</v>
      </c>
      <c r="F549" t="str">
        <f t="shared" si="26"/>
        <v>autobus</v>
      </c>
      <c r="G549" t="e">
        <f>VLOOKUP(C549,'Check Alb'!C549:C1191,1,FALSE)</f>
        <v>#N/A</v>
      </c>
    </row>
    <row r="550" spans="1:7" x14ac:dyDescent="0.25">
      <c r="A550" t="s">
        <v>593</v>
      </c>
      <c r="B550" t="s">
        <v>594</v>
      </c>
      <c r="C550" t="s">
        <v>597</v>
      </c>
      <c r="D550" t="str">
        <f t="shared" si="24"/>
        <v>Autocarri</v>
      </c>
      <c r="E550" t="str">
        <f t="shared" si="25"/>
        <v>OK</v>
      </c>
      <c r="F550" t="str">
        <f t="shared" si="26"/>
        <v>autocarri</v>
      </c>
      <c r="G550" t="e">
        <f>VLOOKUP(C550,'Check Alb'!C550:C1192,1,FALSE)</f>
        <v>#N/A</v>
      </c>
    </row>
    <row r="551" spans="1:7" x14ac:dyDescent="0.25">
      <c r="A551" t="s">
        <v>593</v>
      </c>
      <c r="B551" t="s">
        <v>594</v>
      </c>
      <c r="C551" t="s">
        <v>598</v>
      </c>
      <c r="D551" t="str">
        <f t="shared" si="24"/>
        <v>Infortuni dipendente</v>
      </c>
      <c r="E551" t="str">
        <f t="shared" si="25"/>
        <v>OK</v>
      </c>
      <c r="F551" t="str">
        <f t="shared" si="26"/>
        <v>infortuni dipendente</v>
      </c>
      <c r="G551" t="e">
        <f>VLOOKUP(C551,'Check Alb'!C551:C1193,1,FALSE)</f>
        <v>#N/A</v>
      </c>
    </row>
    <row r="552" spans="1:7" x14ac:dyDescent="0.25">
      <c r="A552" t="s">
        <v>593</v>
      </c>
      <c r="B552" t="s">
        <v>594</v>
      </c>
      <c r="C552" t="s">
        <v>599</v>
      </c>
      <c r="D552" t="str">
        <f t="shared" si="24"/>
        <v>Kasko</v>
      </c>
      <c r="E552" t="str">
        <f t="shared" si="25"/>
        <v>OK</v>
      </c>
      <c r="F552" t="str">
        <f t="shared" si="26"/>
        <v>kasko</v>
      </c>
      <c r="G552" t="e">
        <f>VLOOKUP(C552,'Check Alb'!C552:C1194,1,FALSE)</f>
        <v>#N/A</v>
      </c>
    </row>
    <row r="553" spans="1:7" x14ac:dyDescent="0.25">
      <c r="A553" t="s">
        <v>593</v>
      </c>
      <c r="B553" t="s">
        <v>594</v>
      </c>
      <c r="C553" t="s">
        <v>600</v>
      </c>
      <c r="D553" t="str">
        <f t="shared" si="24"/>
        <v>Mezzi bellici</v>
      </c>
      <c r="E553" t="str">
        <f t="shared" si="25"/>
        <v>OK</v>
      </c>
      <c r="F553" t="str">
        <f t="shared" si="26"/>
        <v>mezzi bellici</v>
      </c>
      <c r="G553" t="e">
        <f>VLOOKUP(C553,'Check Alb'!C553:C1195,1,FALSE)</f>
        <v>#N/A</v>
      </c>
    </row>
    <row r="554" spans="1:7" x14ac:dyDescent="0.25">
      <c r="A554" t="s">
        <v>593</v>
      </c>
      <c r="B554" t="s">
        <v>594</v>
      </c>
      <c r="C554" t="s">
        <v>601</v>
      </c>
      <c r="D554" t="str">
        <f t="shared" si="24"/>
        <v>Motoveicoli</v>
      </c>
      <c r="E554" t="str">
        <f t="shared" si="25"/>
        <v>OK</v>
      </c>
      <c r="F554" t="str">
        <f t="shared" si="26"/>
        <v>motoveicoli</v>
      </c>
      <c r="G554" t="e">
        <f>VLOOKUP(C554,'Check Alb'!C554:C1196,1,FALSE)</f>
        <v>#N/A</v>
      </c>
    </row>
    <row r="555" spans="1:7" x14ac:dyDescent="0.25">
      <c r="A555" t="s">
        <v>593</v>
      </c>
      <c r="B555" t="s">
        <v>594</v>
      </c>
      <c r="C555" t="s">
        <v>602</v>
      </c>
      <c r="D555" t="str">
        <f t="shared" si="24"/>
        <v>Natanti</v>
      </c>
      <c r="E555" t="str">
        <f t="shared" si="25"/>
        <v>OK</v>
      </c>
      <c r="F555" t="str">
        <f t="shared" si="26"/>
        <v>natanti</v>
      </c>
      <c r="G555" t="e">
        <f>VLOOKUP(C555,'Check Alb'!C555:C1197,1,FALSE)</f>
        <v>#N/A</v>
      </c>
    </row>
    <row r="556" spans="1:7" x14ac:dyDescent="0.25">
      <c r="A556" t="s">
        <v>593</v>
      </c>
      <c r="B556" t="s">
        <v>594</v>
      </c>
      <c r="C556" t="s">
        <v>603</v>
      </c>
      <c r="D556" t="str">
        <f t="shared" si="24"/>
        <v>Rimorchi</v>
      </c>
      <c r="E556" t="str">
        <f t="shared" si="25"/>
        <v>OK</v>
      </c>
      <c r="F556" t="str">
        <f t="shared" si="26"/>
        <v>rimorchi</v>
      </c>
      <c r="G556" t="e">
        <f>VLOOKUP(C556,'Check Alb'!C556:C1198,1,FALSE)</f>
        <v>#N/A</v>
      </c>
    </row>
    <row r="557" spans="1:7" x14ac:dyDescent="0.25">
      <c r="A557" t="s">
        <v>593</v>
      </c>
      <c r="B557" t="s">
        <v>594</v>
      </c>
      <c r="C557" t="s">
        <v>604</v>
      </c>
      <c r="D557" t="str">
        <f t="shared" si="24"/>
        <v>Targhe prova</v>
      </c>
      <c r="E557" t="str">
        <f t="shared" si="25"/>
        <v>OK</v>
      </c>
      <c r="F557" t="str">
        <f t="shared" si="26"/>
        <v>targhe prova</v>
      </c>
      <c r="G557" t="e">
        <f>VLOOKUP(C557,'Check Alb'!C557:C1199,1,FALSE)</f>
        <v>#N/A</v>
      </c>
    </row>
    <row r="558" spans="1:7" x14ac:dyDescent="0.25">
      <c r="A558" t="s">
        <v>593</v>
      </c>
      <c r="B558" t="s">
        <v>594</v>
      </c>
      <c r="C558" t="s">
        <v>605</v>
      </c>
      <c r="D558" t="str">
        <f t="shared" si="24"/>
        <v>Veicoli terrestri</v>
      </c>
      <c r="E558" t="str">
        <f t="shared" si="25"/>
        <v>OK</v>
      </c>
      <c r="F558" t="str">
        <f t="shared" si="26"/>
        <v>veicoli terrestri</v>
      </c>
      <c r="G558" t="e">
        <f>VLOOKUP(C558,'Check Alb'!C558:C1200,1,FALSE)</f>
        <v>#N/A</v>
      </c>
    </row>
    <row r="559" spans="1:7" x14ac:dyDescent="0.25">
      <c r="A559" t="s">
        <v>593</v>
      </c>
      <c r="B559" t="s">
        <v>606</v>
      </c>
      <c r="C559" s="2" t="s">
        <v>892</v>
      </c>
      <c r="D559" t="str">
        <f t="shared" si="24"/>
        <v>Servizi di pagamento e carte di credito</v>
      </c>
      <c r="E559" t="str">
        <f t="shared" si="25"/>
        <v>OK</v>
      </c>
      <c r="F559" t="str">
        <f t="shared" si="26"/>
        <v>servizi di pagamento e carte di credito</v>
      </c>
      <c r="G559" t="e">
        <f>VLOOKUP(C559,'Check Alb'!C559:C1201,1,FALSE)</f>
        <v>#N/A</v>
      </c>
    </row>
    <row r="560" spans="1:7" x14ac:dyDescent="0.25">
      <c r="A560" t="s">
        <v>593</v>
      </c>
      <c r="B560" t="s">
        <v>606</v>
      </c>
      <c r="C560" s="2" t="s">
        <v>608</v>
      </c>
      <c r="D560" t="str">
        <f t="shared" si="24"/>
        <v>Tesoreria, cassa e credito</v>
      </c>
      <c r="E560" t="str">
        <f t="shared" si="25"/>
        <v>OK</v>
      </c>
      <c r="F560" t="str">
        <f t="shared" si="26"/>
        <v>tesoreria, cassa e credito</v>
      </c>
      <c r="G560" t="e">
        <f>VLOOKUP(C560,'Check Alb'!C560:C1202,1,FALSE)</f>
        <v>#N/A</v>
      </c>
    </row>
    <row r="561" spans="1:7" x14ac:dyDescent="0.25">
      <c r="A561" t="s">
        <v>593</v>
      </c>
      <c r="B561" t="s">
        <v>609</v>
      </c>
      <c r="C561" t="s">
        <v>1056</v>
      </c>
      <c r="D561" t="str">
        <f t="shared" si="24"/>
        <v>Servizi di allestimento spazi</v>
      </c>
      <c r="E561" t="str">
        <f t="shared" si="25"/>
        <v>OK</v>
      </c>
      <c r="F561" t="str">
        <f t="shared" si="26"/>
        <v>servizi di allestimento spazi</v>
      </c>
      <c r="G561" t="e">
        <f>VLOOKUP(C561,'Check Alb'!C561:C1203,1,FALSE)</f>
        <v>#N/A</v>
      </c>
    </row>
    <row r="562" spans="1:7" x14ac:dyDescent="0.25">
      <c r="A562" t="s">
        <v>593</v>
      </c>
      <c r="B562" t="s">
        <v>609</v>
      </c>
      <c r="C562" t="s">
        <v>611</v>
      </c>
      <c r="D562" t="str">
        <f t="shared" si="24"/>
        <v>Servizio di trascrizione o resocontazione</v>
      </c>
      <c r="E562" t="str">
        <f t="shared" si="25"/>
        <v>OK</v>
      </c>
      <c r="F562" t="str">
        <f t="shared" si="26"/>
        <v>servizio di trascrizione o resocontazione</v>
      </c>
      <c r="G562" t="e">
        <f>VLOOKUP(C562,'Check Alb'!C562:C1204,1,FALSE)</f>
        <v>#N/A</v>
      </c>
    </row>
    <row r="563" spans="1:7" x14ac:dyDescent="0.25">
      <c r="A563" t="s">
        <v>593</v>
      </c>
      <c r="B563" t="s">
        <v>609</v>
      </c>
      <c r="C563" t="s">
        <v>1057</v>
      </c>
      <c r="D563" t="str">
        <f t="shared" si="24"/>
        <v>Servizi di traduzione e interpretariato</v>
      </c>
      <c r="E563" t="str">
        <f t="shared" si="25"/>
        <v>OK</v>
      </c>
      <c r="F563" t="str">
        <f t="shared" si="26"/>
        <v>servizi di traduzione e interpretariato</v>
      </c>
      <c r="G563" t="e">
        <f>VLOOKUP(C563,'Check Alb'!C563:C1205,1,FALSE)</f>
        <v>#N/A</v>
      </c>
    </row>
    <row r="564" spans="1:7" x14ac:dyDescent="0.25">
      <c r="A564" t="s">
        <v>593</v>
      </c>
      <c r="B564" t="s">
        <v>613</v>
      </c>
      <c r="C564" t="s">
        <v>1058</v>
      </c>
      <c r="D564" t="str">
        <f t="shared" si="24"/>
        <v xml:space="preserve">Comunicazione e marketing </v>
      </c>
      <c r="E564" t="str">
        <f t="shared" si="25"/>
        <v>OK</v>
      </c>
      <c r="F564" t="str">
        <f t="shared" si="26"/>
        <v xml:space="preserve">comunicazione e marketing </v>
      </c>
      <c r="G564" t="e">
        <f>VLOOKUP(C564,'Check Alb'!C564:C1206,1,FALSE)</f>
        <v>#N/A</v>
      </c>
    </row>
    <row r="565" spans="1:7" x14ac:dyDescent="0.25">
      <c r="A565" t="s">
        <v>593</v>
      </c>
      <c r="B565" t="s">
        <v>613</v>
      </c>
      <c r="C565" t="s">
        <v>615</v>
      </c>
      <c r="D565" t="str">
        <f t="shared" si="24"/>
        <v>Finanza, contabilità e tributi</v>
      </c>
      <c r="E565" t="str">
        <f t="shared" si="25"/>
        <v>OK</v>
      </c>
      <c r="F565" t="str">
        <f t="shared" si="26"/>
        <v>finanza, contabilità e tributi</v>
      </c>
      <c r="G565" t="e">
        <f>VLOOKUP(C565,'Check Alb'!C565:C1207,1,FALSE)</f>
        <v>#N/A</v>
      </c>
    </row>
    <row r="566" spans="1:7" x14ac:dyDescent="0.25">
      <c r="A566" t="s">
        <v>593</v>
      </c>
      <c r="B566" t="s">
        <v>613</v>
      </c>
      <c r="C566" t="s">
        <v>616</v>
      </c>
      <c r="D566" t="str">
        <f t="shared" si="24"/>
        <v xml:space="preserve">Giuridico amministrativa </v>
      </c>
      <c r="E566" t="str">
        <f t="shared" si="25"/>
        <v>OK</v>
      </c>
      <c r="F566" t="str">
        <f t="shared" si="26"/>
        <v xml:space="preserve">giuridico amministrativa </v>
      </c>
      <c r="G566" t="e">
        <f>VLOOKUP(C566,'Check Alb'!C566:C1208,1,FALSE)</f>
        <v>#N/A</v>
      </c>
    </row>
    <row r="567" spans="1:7" x14ac:dyDescent="0.25">
      <c r="A567" t="s">
        <v>593</v>
      </c>
      <c r="B567" t="s">
        <v>613</v>
      </c>
      <c r="C567" t="s">
        <v>617</v>
      </c>
      <c r="D567" t="str">
        <f t="shared" si="24"/>
        <v xml:space="preserve">Informatica </v>
      </c>
      <c r="E567" t="str">
        <f t="shared" si="25"/>
        <v>OK</v>
      </c>
      <c r="F567" t="str">
        <f t="shared" si="26"/>
        <v xml:space="preserve">informatica </v>
      </c>
      <c r="G567" t="e">
        <f>VLOOKUP(C567,'Check Alb'!C567:C1209,1,FALSE)</f>
        <v>#N/A</v>
      </c>
    </row>
    <row r="568" spans="1:7" x14ac:dyDescent="0.25">
      <c r="A568" t="s">
        <v>593</v>
      </c>
      <c r="B568" t="s">
        <v>613</v>
      </c>
      <c r="C568" t="s">
        <v>618</v>
      </c>
      <c r="D568" t="str">
        <f t="shared" si="24"/>
        <v xml:space="preserve">Linguistica </v>
      </c>
      <c r="E568" t="str">
        <f t="shared" si="25"/>
        <v>OK</v>
      </c>
      <c r="F568" t="str">
        <f t="shared" si="26"/>
        <v xml:space="preserve">linguistica </v>
      </c>
      <c r="G568" t="e">
        <f>VLOOKUP(C568,'Check Alb'!C568:C1210,1,FALSE)</f>
        <v>#N/A</v>
      </c>
    </row>
    <row r="569" spans="1:7" x14ac:dyDescent="0.25">
      <c r="A569" t="s">
        <v>593</v>
      </c>
      <c r="B569" t="s">
        <v>613</v>
      </c>
      <c r="C569" t="s">
        <v>1103</v>
      </c>
      <c r="D569" t="str">
        <f t="shared" si="24"/>
        <v xml:space="preserve">Manageriale e risorse umane </v>
      </c>
      <c r="E569" t="str">
        <f t="shared" si="25"/>
        <v>OK</v>
      </c>
      <c r="F569" t="str">
        <f t="shared" si="26"/>
        <v xml:space="preserve">manageriale e risorse umane </v>
      </c>
      <c r="G569" t="e">
        <f>VLOOKUP(C569,'Check Alb'!C569:C1211,1,FALSE)</f>
        <v>#N/A</v>
      </c>
    </row>
    <row r="570" spans="1:7" x14ac:dyDescent="0.25">
      <c r="A570" t="s">
        <v>593</v>
      </c>
      <c r="B570" t="s">
        <v>613</v>
      </c>
      <c r="C570" t="s">
        <v>620</v>
      </c>
      <c r="D570" t="str">
        <f t="shared" si="24"/>
        <v xml:space="preserve">Settore energia </v>
      </c>
      <c r="E570" t="str">
        <f t="shared" si="25"/>
        <v>OK</v>
      </c>
      <c r="F570" t="str">
        <f t="shared" si="26"/>
        <v xml:space="preserve">settore energia </v>
      </c>
      <c r="G570" t="e">
        <f>VLOOKUP(C570,'Check Alb'!C570:C1212,1,FALSE)</f>
        <v>#N/A</v>
      </c>
    </row>
    <row r="571" spans="1:7" x14ac:dyDescent="0.25">
      <c r="A571" t="s">
        <v>593</v>
      </c>
      <c r="B571" t="s">
        <v>613</v>
      </c>
      <c r="C571" t="s">
        <v>621</v>
      </c>
      <c r="D571" t="str">
        <f t="shared" si="24"/>
        <v xml:space="preserve">Specialistica </v>
      </c>
      <c r="E571" t="str">
        <f t="shared" si="25"/>
        <v>OK</v>
      </c>
      <c r="F571" t="str">
        <f t="shared" si="26"/>
        <v xml:space="preserve">specialistica </v>
      </c>
      <c r="G571" t="e">
        <f>VLOOKUP(C571,'Check Alb'!C571:C1213,1,FALSE)</f>
        <v>#N/A</v>
      </c>
    </row>
    <row r="572" spans="1:7" x14ac:dyDescent="0.25">
      <c r="A572" t="s">
        <v>593</v>
      </c>
      <c r="B572" t="s">
        <v>613</v>
      </c>
      <c r="C572" t="s">
        <v>622</v>
      </c>
      <c r="D572" t="str">
        <f t="shared" si="24"/>
        <v>Servizi sociali e sanità</v>
      </c>
      <c r="E572" t="str">
        <f t="shared" si="25"/>
        <v>OK</v>
      </c>
      <c r="F572" t="str">
        <f t="shared" si="26"/>
        <v>servizi sociali e sanità</v>
      </c>
      <c r="G572" t="e">
        <f>VLOOKUP(C572,'Check Alb'!C572:C1214,1,FALSE)</f>
        <v>#N/A</v>
      </c>
    </row>
    <row r="573" spans="1:7" x14ac:dyDescent="0.25">
      <c r="A573" t="s">
        <v>593</v>
      </c>
      <c r="B573" t="s">
        <v>613</v>
      </c>
      <c r="C573" t="s">
        <v>623</v>
      </c>
      <c r="D573" t="str">
        <f t="shared" si="24"/>
        <v>Ambiente, territorio e beni culturali</v>
      </c>
      <c r="E573" t="str">
        <f t="shared" si="25"/>
        <v>OK</v>
      </c>
      <c r="F573" t="str">
        <f t="shared" si="26"/>
        <v>ambiente, territorio e beni culturali</v>
      </c>
      <c r="G573" t="e">
        <f>VLOOKUP(C573,'Check Alb'!C573:C1215,1,FALSE)</f>
        <v>#N/A</v>
      </c>
    </row>
    <row r="574" spans="1:7" x14ac:dyDescent="0.25">
      <c r="A574" t="s">
        <v>593</v>
      </c>
      <c r="B574" t="s">
        <v>613</v>
      </c>
      <c r="C574" t="s">
        <v>624</v>
      </c>
      <c r="D574" t="str">
        <f t="shared" si="24"/>
        <v xml:space="preserve">Scientifica </v>
      </c>
      <c r="E574" t="str">
        <f t="shared" si="25"/>
        <v>OK</v>
      </c>
      <c r="F574" t="str">
        <f t="shared" si="26"/>
        <v xml:space="preserve">scientifica </v>
      </c>
      <c r="G574" t="e">
        <f>VLOOKUP(C574,'Check Alb'!C574:C1216,1,FALSE)</f>
        <v>#N/A</v>
      </c>
    </row>
    <row r="575" spans="1:7" x14ac:dyDescent="0.25">
      <c r="A575" t="s">
        <v>593</v>
      </c>
      <c r="B575" t="s">
        <v>625</v>
      </c>
      <c r="C575" t="s">
        <v>626</v>
      </c>
      <c r="D575" t="str">
        <f t="shared" si="24"/>
        <v>Macchine per l'ufficio</v>
      </c>
      <c r="E575" t="str">
        <f t="shared" si="25"/>
        <v>OK</v>
      </c>
      <c r="F575" t="str">
        <f t="shared" si="26"/>
        <v>macchine per l'ufficio</v>
      </c>
      <c r="G575" t="e">
        <f>VLOOKUP(C575,'Check Alb'!C575:C1217,1,FALSE)</f>
        <v>#N/A</v>
      </c>
    </row>
    <row r="576" spans="1:7" x14ac:dyDescent="0.25">
      <c r="A576" t="s">
        <v>593</v>
      </c>
      <c r="B576" t="s">
        <v>627</v>
      </c>
      <c r="C576" t="s">
        <v>628</v>
      </c>
      <c r="D576" t="str">
        <f t="shared" si="24"/>
        <v>Soggiorni per anziani e disabili</v>
      </c>
      <c r="E576" t="str">
        <f t="shared" si="25"/>
        <v>OK</v>
      </c>
      <c r="F576" t="str">
        <f t="shared" si="26"/>
        <v>soggiorni per anziani e disabili</v>
      </c>
      <c r="G576" t="e">
        <f>VLOOKUP(C576,'Check Alb'!C576:C1218,1,FALSE)</f>
        <v>#N/A</v>
      </c>
    </row>
    <row r="577" spans="1:7" x14ac:dyDescent="0.25">
      <c r="A577" t="s">
        <v>593</v>
      </c>
      <c r="B577" t="s">
        <v>627</v>
      </c>
      <c r="C577" t="s">
        <v>629</v>
      </c>
      <c r="D577" t="str">
        <f t="shared" si="24"/>
        <v>Trasferte di lavoro</v>
      </c>
      <c r="E577" t="str">
        <f t="shared" si="25"/>
        <v>OK</v>
      </c>
      <c r="F577" t="str">
        <f t="shared" si="26"/>
        <v>trasferte di lavoro</v>
      </c>
      <c r="G577" t="e">
        <f>VLOOKUP(C577,'Check Alb'!C577:C1219,1,FALSE)</f>
        <v>#N/A</v>
      </c>
    </row>
    <row r="578" spans="1:7" x14ac:dyDescent="0.25">
      <c r="A578" t="s">
        <v>593</v>
      </c>
      <c r="B578" t="s">
        <v>627</v>
      </c>
      <c r="C578" t="s">
        <v>1059</v>
      </c>
      <c r="D578" t="str">
        <f t="shared" ref="D578:D641" si="27">SUBSTITUTE(F578,MID(F578,1,1),UPPER(MID(F578,1,1)),1)</f>
        <v>Viaggi di istruzione</v>
      </c>
      <c r="E578" t="str">
        <f t="shared" ref="E578:E641" si="28">IF(EXACT(C578,D578)=TRUE,"OK","ERRORE")</f>
        <v>OK</v>
      </c>
      <c r="F578" t="str">
        <f t="shared" ref="F578:F641" si="29">LOWER(C578)</f>
        <v>viaggi di istruzione</v>
      </c>
      <c r="G578" t="e">
        <f>VLOOKUP(C578,'Check Alb'!C578:C1220,1,FALSE)</f>
        <v>#N/A</v>
      </c>
    </row>
    <row r="579" spans="1:7" x14ac:dyDescent="0.25">
      <c r="A579" t="s">
        <v>593</v>
      </c>
      <c r="B579" t="s">
        <v>631</v>
      </c>
      <c r="C579" t="s">
        <v>632</v>
      </c>
      <c r="D579" t="str">
        <f t="shared" si="27"/>
        <v>Ricerca e selezione del personale</v>
      </c>
      <c r="E579" t="str">
        <f t="shared" si="28"/>
        <v>OK</v>
      </c>
      <c r="F579" t="str">
        <f t="shared" si="29"/>
        <v>ricerca e selezione del personale</v>
      </c>
      <c r="G579" t="e">
        <f>VLOOKUP(C579,'Check Alb'!C579:C1221,1,FALSE)</f>
        <v>#N/A</v>
      </c>
    </row>
    <row r="580" spans="1:7" x14ac:dyDescent="0.25">
      <c r="A580" t="s">
        <v>593</v>
      </c>
      <c r="B580" t="s">
        <v>631</v>
      </c>
      <c r="C580" t="s">
        <v>633</v>
      </c>
      <c r="D580" t="str">
        <f t="shared" si="27"/>
        <v>Gestione procedure concorsuali</v>
      </c>
      <c r="E580" t="str">
        <f t="shared" si="28"/>
        <v>OK</v>
      </c>
      <c r="F580" t="str">
        <f t="shared" si="29"/>
        <v>gestione procedure concorsuali</v>
      </c>
      <c r="G580" t="e">
        <f>VLOOKUP(C580,'Check Alb'!C580:C1222,1,FALSE)</f>
        <v>#N/A</v>
      </c>
    </row>
    <row r="581" spans="1:7" x14ac:dyDescent="0.25">
      <c r="A581" t="s">
        <v>593</v>
      </c>
      <c r="B581" t="s">
        <v>631</v>
      </c>
      <c r="C581" t="s">
        <v>634</v>
      </c>
      <c r="D581" t="str">
        <f t="shared" si="27"/>
        <v>Somministrazione di lavoro</v>
      </c>
      <c r="E581" t="str">
        <f t="shared" si="28"/>
        <v>OK</v>
      </c>
      <c r="F581" t="str">
        <f t="shared" si="29"/>
        <v>somministrazione di lavoro</v>
      </c>
      <c r="G581" t="e">
        <f>VLOOKUP(C581,'Check Alb'!C581:C1223,1,FALSE)</f>
        <v>#N/A</v>
      </c>
    </row>
    <row r="582" spans="1:7" x14ac:dyDescent="0.25">
      <c r="A582" t="s">
        <v>593</v>
      </c>
      <c r="B582" t="s">
        <v>635</v>
      </c>
      <c r="C582" t="s">
        <v>635</v>
      </c>
      <c r="D582" t="str">
        <f t="shared" si="27"/>
        <v>Servizi di riscossione</v>
      </c>
      <c r="E582" t="str">
        <f t="shared" si="28"/>
        <v>OK</v>
      </c>
      <c r="F582" t="str">
        <f t="shared" si="29"/>
        <v>servizi di riscossione</v>
      </c>
      <c r="G582" t="e">
        <f>VLOOKUP(C582,'Check Alb'!C582:C1224,1,FALSE)</f>
        <v>#N/A</v>
      </c>
    </row>
    <row r="583" spans="1:7" x14ac:dyDescent="0.25">
      <c r="A583" t="s">
        <v>593</v>
      </c>
      <c r="B583" t="s">
        <v>973</v>
      </c>
      <c r="C583" t="s">
        <v>974</v>
      </c>
      <c r="D583" t="str">
        <f t="shared" si="27"/>
        <v>Supporto specialistico in ambito organizzativo e gestionale</v>
      </c>
      <c r="E583" t="str">
        <f t="shared" si="28"/>
        <v>OK</v>
      </c>
      <c r="F583" t="str">
        <f t="shared" si="29"/>
        <v>supporto specialistico in ambito organizzativo e gestionale</v>
      </c>
      <c r="G583" t="e">
        <f>VLOOKUP(C583,'Check Alb'!C583:C1225,1,FALSE)</f>
        <v>#N/A</v>
      </c>
    </row>
    <row r="584" spans="1:7" x14ac:dyDescent="0.25">
      <c r="A584" t="s">
        <v>593</v>
      </c>
      <c r="B584" t="s">
        <v>973</v>
      </c>
      <c r="C584" t="s">
        <v>975</v>
      </c>
      <c r="D584" t="str">
        <f t="shared" si="27"/>
        <v>Supporto specialistico in ambito strategico e direzionale</v>
      </c>
      <c r="E584" t="str">
        <f t="shared" si="28"/>
        <v>OK</v>
      </c>
      <c r="F584" t="str">
        <f t="shared" si="29"/>
        <v>supporto specialistico in ambito strategico e direzionale</v>
      </c>
      <c r="G584" t="e">
        <f>VLOOKUP(C584,'Check Alb'!C584:C1226,1,FALSE)</f>
        <v>#N/A</v>
      </c>
    </row>
    <row r="585" spans="1:7" x14ac:dyDescent="0.25">
      <c r="A585" t="s">
        <v>593</v>
      </c>
      <c r="B585" t="s">
        <v>973</v>
      </c>
      <c r="C585" t="s">
        <v>976</v>
      </c>
      <c r="D585" t="str">
        <f t="shared" si="27"/>
        <v>Supporto specialistico in materia di acquisti e appalti</v>
      </c>
      <c r="E585" t="str">
        <f t="shared" si="28"/>
        <v>OK</v>
      </c>
      <c r="F585" t="str">
        <f t="shared" si="29"/>
        <v>supporto specialistico in materia di acquisti e appalti</v>
      </c>
      <c r="G585" t="e">
        <f>VLOOKUP(C585,'Check Alb'!C585:C1227,1,FALSE)</f>
        <v>#N/A</v>
      </c>
    </row>
    <row r="586" spans="1:7" x14ac:dyDescent="0.25">
      <c r="A586" t="s">
        <v>593</v>
      </c>
      <c r="B586" t="s">
        <v>973</v>
      </c>
      <c r="C586" t="s">
        <v>977</v>
      </c>
      <c r="D586" t="str">
        <f t="shared" si="27"/>
        <v>Supporto specialistico in materia di indagine e rilevazione statistica</v>
      </c>
      <c r="E586" t="str">
        <f t="shared" si="28"/>
        <v>OK</v>
      </c>
      <c r="F586" t="str">
        <f t="shared" si="29"/>
        <v>supporto specialistico in materia di indagine e rilevazione statistica</v>
      </c>
      <c r="G586" t="e">
        <f>VLOOKUP(C586,'Check Alb'!C586:C1228,1,FALSE)</f>
        <v>#N/A</v>
      </c>
    </row>
    <row r="587" spans="1:7" x14ac:dyDescent="0.25">
      <c r="A587" t="s">
        <v>593</v>
      </c>
      <c r="B587" t="s">
        <v>973</v>
      </c>
      <c r="C587" t="s">
        <v>978</v>
      </c>
      <c r="D587" t="str">
        <f t="shared" si="27"/>
        <v>Supporto specialistico in materia di sicurezza</v>
      </c>
      <c r="E587" t="str">
        <f t="shared" si="28"/>
        <v>OK</v>
      </c>
      <c r="F587" t="str">
        <f t="shared" si="29"/>
        <v>supporto specialistico in materia di sicurezza</v>
      </c>
      <c r="G587" t="e">
        <f>VLOOKUP(C587,'Check Alb'!C587:C1229,1,FALSE)</f>
        <v>#N/A</v>
      </c>
    </row>
    <row r="588" spans="1:7" x14ac:dyDescent="0.25">
      <c r="A588" t="s">
        <v>593</v>
      </c>
      <c r="B588" t="s">
        <v>973</v>
      </c>
      <c r="C588" t="s">
        <v>979</v>
      </c>
      <c r="D588" t="str">
        <f t="shared" si="27"/>
        <v>Supporto specialistico in materia di formazione</v>
      </c>
      <c r="E588" t="str">
        <f t="shared" si="28"/>
        <v>OK</v>
      </c>
      <c r="F588" t="str">
        <f t="shared" si="29"/>
        <v>supporto specialistico in materia di formazione</v>
      </c>
      <c r="G588" t="e">
        <f>VLOOKUP(C588,'Check Alb'!C588:C1230,1,FALSE)</f>
        <v>#N/A</v>
      </c>
    </row>
    <row r="589" spans="1:7" x14ac:dyDescent="0.25">
      <c r="A589" t="s">
        <v>593</v>
      </c>
      <c r="B589" t="s">
        <v>973</v>
      </c>
      <c r="C589" t="s">
        <v>980</v>
      </c>
      <c r="D589" t="str">
        <f t="shared" si="27"/>
        <v>Supporto specialistico in materia di audit</v>
      </c>
      <c r="E589" t="str">
        <f t="shared" si="28"/>
        <v>OK</v>
      </c>
      <c r="F589" t="str">
        <f t="shared" si="29"/>
        <v>supporto specialistico in materia di audit</v>
      </c>
      <c r="G589" t="e">
        <f>VLOOKUP(C589,'Check Alb'!C589:C1231,1,FALSE)</f>
        <v>#N/A</v>
      </c>
    </row>
    <row r="590" spans="1:7" x14ac:dyDescent="0.25">
      <c r="A590" t="s">
        <v>593</v>
      </c>
      <c r="B590" t="s">
        <v>973</v>
      </c>
      <c r="C590" t="s">
        <v>981</v>
      </c>
      <c r="D590" t="str">
        <f t="shared" si="27"/>
        <v>Supporto specialistico in ambito amministrativo-contabile</v>
      </c>
      <c r="E590" t="str">
        <f t="shared" si="28"/>
        <v>OK</v>
      </c>
      <c r="F590" t="str">
        <f t="shared" si="29"/>
        <v>supporto specialistico in ambito amministrativo-contabile</v>
      </c>
      <c r="G590" t="e">
        <f>VLOOKUP(C590,'Check Alb'!C590:C1232,1,FALSE)</f>
        <v>#N/A</v>
      </c>
    </row>
    <row r="591" spans="1:7" x14ac:dyDescent="0.25">
      <c r="A591" t="s">
        <v>593</v>
      </c>
      <c r="B591" t="s">
        <v>973</v>
      </c>
      <c r="C591" t="s">
        <v>982</v>
      </c>
      <c r="D591" t="str">
        <f t="shared" si="27"/>
        <v>Supporto specialistico in ambito fiscale e tributario</v>
      </c>
      <c r="E591" t="str">
        <f t="shared" si="28"/>
        <v>OK</v>
      </c>
      <c r="F591" t="str">
        <f t="shared" si="29"/>
        <v>supporto specialistico in ambito fiscale e tributario</v>
      </c>
      <c r="G591" t="e">
        <f>VLOOKUP(C591,'Check Alb'!C591:C1233,1,FALSE)</f>
        <v>#N/A</v>
      </c>
    </row>
    <row r="592" spans="1:7" x14ac:dyDescent="0.25">
      <c r="A592" t="s">
        <v>593</v>
      </c>
      <c r="B592" t="s">
        <v>973</v>
      </c>
      <c r="C592" t="s">
        <v>983</v>
      </c>
      <c r="D592" t="str">
        <f t="shared" si="27"/>
        <v>Supporto specialistico alla rendicontazione</v>
      </c>
      <c r="E592" t="str">
        <f t="shared" si="28"/>
        <v>OK</v>
      </c>
      <c r="F592" t="str">
        <f t="shared" si="29"/>
        <v>supporto specialistico alla rendicontazione</v>
      </c>
      <c r="G592" t="e">
        <f>VLOOKUP(C592,'Check Alb'!C592:C1234,1,FALSE)</f>
        <v>#N/A</v>
      </c>
    </row>
    <row r="593" spans="1:7" x14ac:dyDescent="0.25">
      <c r="A593" t="s">
        <v>593</v>
      </c>
      <c r="B593" t="s">
        <v>973</v>
      </c>
      <c r="C593" t="s">
        <v>984</v>
      </c>
      <c r="D593" t="str">
        <f t="shared" si="27"/>
        <v>Supporto specialistico giuridico in ambito organizzativo, gestionale e amministrativo</v>
      </c>
      <c r="E593" t="str">
        <f t="shared" si="28"/>
        <v>OK</v>
      </c>
      <c r="F593" t="str">
        <f t="shared" si="29"/>
        <v>supporto specialistico giuridico in ambito organizzativo, gestionale e amministrativo</v>
      </c>
      <c r="G593" t="e">
        <f>VLOOKUP(C593,'Check Alb'!C593:C1235,1,FALSE)</f>
        <v>#N/A</v>
      </c>
    </row>
    <row r="594" spans="1:7" x14ac:dyDescent="0.25">
      <c r="A594" t="s">
        <v>593</v>
      </c>
      <c r="B594" t="s">
        <v>973</v>
      </c>
      <c r="C594" t="s">
        <v>985</v>
      </c>
      <c r="D594" t="str">
        <f t="shared" si="27"/>
        <v>Supporto specialistico in ambito tecnico-merceologico</v>
      </c>
      <c r="E594" t="str">
        <f t="shared" si="28"/>
        <v>OK</v>
      </c>
      <c r="F594" t="str">
        <f t="shared" si="29"/>
        <v>supporto specialistico in ambito tecnico-merceologico</v>
      </c>
      <c r="G594" t="e">
        <f>VLOOKUP(C594,'Check Alb'!C594:C1236,1,FALSE)</f>
        <v>#N/A</v>
      </c>
    </row>
    <row r="595" spans="1:7" x14ac:dyDescent="0.25">
      <c r="A595" t="s">
        <v>593</v>
      </c>
      <c r="B595" t="s">
        <v>973</v>
      </c>
      <c r="C595" t="s">
        <v>1073</v>
      </c>
      <c r="D595" t="str">
        <f t="shared" si="27"/>
        <v>Supporto specialistico gdpr e dpo</v>
      </c>
      <c r="E595" t="str">
        <f t="shared" si="28"/>
        <v>ERRORE</v>
      </c>
      <c r="F595" t="str">
        <f t="shared" si="29"/>
        <v>supporto specialistico gdpr e dpo</v>
      </c>
      <c r="G595" t="e">
        <f>VLOOKUP(C595,'Check Alb'!C595:C1237,1,FALSE)</f>
        <v>#N/A</v>
      </c>
    </row>
    <row r="596" spans="1:7" x14ac:dyDescent="0.25">
      <c r="A596" t="s">
        <v>593</v>
      </c>
      <c r="B596" t="s">
        <v>637</v>
      </c>
      <c r="C596" t="s">
        <v>638</v>
      </c>
      <c r="D596" t="str">
        <f t="shared" si="27"/>
        <v>Certificazione dei sistemi di gestione</v>
      </c>
      <c r="E596" t="str">
        <f t="shared" si="28"/>
        <v>OK</v>
      </c>
      <c r="F596" t="str">
        <f t="shared" si="29"/>
        <v>certificazione dei sistemi di gestione</v>
      </c>
      <c r="G596" t="e">
        <f>VLOOKUP(C596,'Check Alb'!C596:C1238,1,FALSE)</f>
        <v>#N/A</v>
      </c>
    </row>
    <row r="597" spans="1:7" x14ac:dyDescent="0.25">
      <c r="A597" t="s">
        <v>593</v>
      </c>
      <c r="B597" t="s">
        <v>637</v>
      </c>
      <c r="C597" t="s">
        <v>639</v>
      </c>
      <c r="D597" t="str">
        <f t="shared" si="27"/>
        <v>Ispezione</v>
      </c>
      <c r="E597" t="str">
        <f t="shared" si="28"/>
        <v>OK</v>
      </c>
      <c r="F597" t="str">
        <f t="shared" si="29"/>
        <v>ispezione</v>
      </c>
      <c r="G597" t="e">
        <f>VLOOKUP(C597,'Check Alb'!C597:C1239,1,FALSE)</f>
        <v>#N/A</v>
      </c>
    </row>
    <row r="598" spans="1:7" x14ac:dyDescent="0.25">
      <c r="A598" t="s">
        <v>593</v>
      </c>
      <c r="B598" t="s">
        <v>637</v>
      </c>
      <c r="C598" t="s">
        <v>640</v>
      </c>
      <c r="D598" t="str">
        <f t="shared" si="27"/>
        <v>Taratura di strumenti di misurazione</v>
      </c>
      <c r="E598" t="str">
        <f t="shared" si="28"/>
        <v>OK</v>
      </c>
      <c r="F598" t="str">
        <f t="shared" si="29"/>
        <v>taratura di strumenti di misurazione</v>
      </c>
      <c r="G598" t="e">
        <f>VLOOKUP(C598,'Check Alb'!C598:C1240,1,FALSE)</f>
        <v>#N/A</v>
      </c>
    </row>
    <row r="599" spans="1:7" x14ac:dyDescent="0.25">
      <c r="A599" t="s">
        <v>593</v>
      </c>
      <c r="B599" t="s">
        <v>637</v>
      </c>
      <c r="C599" t="s">
        <v>641</v>
      </c>
      <c r="D599" t="str">
        <f t="shared" si="27"/>
        <v>Test di laboratorio</v>
      </c>
      <c r="E599" t="str">
        <f t="shared" si="28"/>
        <v>OK</v>
      </c>
      <c r="F599" t="str">
        <f t="shared" si="29"/>
        <v>test di laboratorio</v>
      </c>
      <c r="G599" t="e">
        <f>VLOOKUP(C599,'Check Alb'!C599:C1241,1,FALSE)</f>
        <v>#N/A</v>
      </c>
    </row>
    <row r="600" spans="1:7" x14ac:dyDescent="0.25">
      <c r="A600" t="s">
        <v>593</v>
      </c>
      <c r="B600" t="s">
        <v>637</v>
      </c>
      <c r="C600" t="s">
        <v>642</v>
      </c>
      <c r="D600" t="str">
        <f t="shared" si="27"/>
        <v>Verifica su impianti elettrici</v>
      </c>
      <c r="E600" t="str">
        <f t="shared" si="28"/>
        <v>OK</v>
      </c>
      <c r="F600" t="str">
        <f t="shared" si="29"/>
        <v>verifica su impianti elettrici</v>
      </c>
      <c r="G600" t="e">
        <f>VLOOKUP(C600,'Check Alb'!C600:C1242,1,FALSE)</f>
        <v>#N/A</v>
      </c>
    </row>
    <row r="601" spans="1:7" x14ac:dyDescent="0.25">
      <c r="A601" t="s">
        <v>593</v>
      </c>
      <c r="B601" t="s">
        <v>637</v>
      </c>
      <c r="C601" t="s">
        <v>643</v>
      </c>
      <c r="D601" t="str">
        <f t="shared" si="27"/>
        <v>Verifica su impianti elevatori</v>
      </c>
      <c r="E601" t="str">
        <f t="shared" si="28"/>
        <v>OK</v>
      </c>
      <c r="F601" t="str">
        <f t="shared" si="29"/>
        <v>verifica su impianti elevatori</v>
      </c>
      <c r="G601" t="e">
        <f>VLOOKUP(C601,'Check Alb'!C601:C1243,1,FALSE)</f>
        <v>#N/A</v>
      </c>
    </row>
    <row r="602" spans="1:7" x14ac:dyDescent="0.25">
      <c r="A602" t="s">
        <v>593</v>
      </c>
      <c r="B602" t="s">
        <v>637</v>
      </c>
      <c r="C602" t="s">
        <v>644</v>
      </c>
      <c r="D602" t="str">
        <f t="shared" si="27"/>
        <v>Verifiche periodiche delle attrezzature di lavoro</v>
      </c>
      <c r="E602" t="str">
        <f t="shared" si="28"/>
        <v>OK</v>
      </c>
      <c r="F602" t="str">
        <f t="shared" si="29"/>
        <v>verifiche periodiche delle attrezzature di lavoro</v>
      </c>
      <c r="G602" t="e">
        <f>VLOOKUP(C602,'Check Alb'!C602:C1244,1,FALSE)</f>
        <v>#N/A</v>
      </c>
    </row>
    <row r="603" spans="1:7" x14ac:dyDescent="0.25">
      <c r="A603" t="s">
        <v>593</v>
      </c>
      <c r="B603" t="s">
        <v>645</v>
      </c>
      <c r="C603" t="s">
        <v>646</v>
      </c>
      <c r="D603" t="str">
        <f t="shared" si="27"/>
        <v>Servizi postali di raccolta e recapito</v>
      </c>
      <c r="E603" t="str">
        <f t="shared" si="28"/>
        <v>OK</v>
      </c>
      <c r="F603" t="str">
        <f t="shared" si="29"/>
        <v>servizi postali di raccolta e recapito</v>
      </c>
      <c r="G603" t="e">
        <f>VLOOKUP(C603,'Check Alb'!C603:C1245,1,FALSE)</f>
        <v>#N/A</v>
      </c>
    </row>
    <row r="604" spans="1:7" x14ac:dyDescent="0.25">
      <c r="A604" t="s">
        <v>593</v>
      </c>
      <c r="B604" t="s">
        <v>645</v>
      </c>
      <c r="C604" t="s">
        <v>647</v>
      </c>
      <c r="D604" t="str">
        <f t="shared" si="27"/>
        <v>Servizi di consegna plichi e pacchi tramite corriere</v>
      </c>
      <c r="E604" t="str">
        <f t="shared" si="28"/>
        <v>OK</v>
      </c>
      <c r="F604" t="str">
        <f t="shared" si="29"/>
        <v>servizi di consegna plichi e pacchi tramite corriere</v>
      </c>
      <c r="G604" t="e">
        <f>VLOOKUP(C604,'Check Alb'!C604:C1246,1,FALSE)</f>
        <v>#N/A</v>
      </c>
    </row>
    <row r="605" spans="1:7" x14ac:dyDescent="0.25">
      <c r="A605" t="s">
        <v>593</v>
      </c>
      <c r="B605" t="s">
        <v>645</v>
      </c>
      <c r="C605" t="s">
        <v>648</v>
      </c>
      <c r="D605" t="str">
        <f t="shared" si="27"/>
        <v>Servizi di composizione e stampa di soluzioni personalizzate</v>
      </c>
      <c r="E605" t="str">
        <f t="shared" si="28"/>
        <v>OK</v>
      </c>
      <c r="F605" t="str">
        <f t="shared" si="29"/>
        <v>servizi di composizione e stampa di soluzioni personalizzate</v>
      </c>
      <c r="G605" t="e">
        <f>VLOOKUP(C605,'Check Alb'!C605:C1247,1,FALSE)</f>
        <v>#N/A</v>
      </c>
    </row>
    <row r="606" spans="1:7" x14ac:dyDescent="0.25">
      <c r="A606" t="s">
        <v>593</v>
      </c>
      <c r="B606" t="s">
        <v>645</v>
      </c>
      <c r="C606" t="s">
        <v>649</v>
      </c>
      <c r="D606" t="str">
        <f t="shared" si="27"/>
        <v>Servizi a monte e a valle del recapito</v>
      </c>
      <c r="E606" t="str">
        <f t="shared" si="28"/>
        <v>OK</v>
      </c>
      <c r="F606" t="str">
        <f t="shared" si="29"/>
        <v>servizi a monte e a valle del recapito</v>
      </c>
      <c r="G606" t="e">
        <f>VLOOKUP(C606,'Check Alb'!C606:C1248,1,FALSE)</f>
        <v>#N/A</v>
      </c>
    </row>
    <row r="607" spans="1:7" x14ac:dyDescent="0.25">
      <c r="A607" t="s">
        <v>593</v>
      </c>
      <c r="B607" t="s">
        <v>650</v>
      </c>
      <c r="C607" t="s">
        <v>1060</v>
      </c>
      <c r="D607" t="str">
        <f t="shared" si="27"/>
        <v>Ingegneria, catasto stradale e segnaletica</v>
      </c>
      <c r="E607" t="str">
        <f t="shared" si="28"/>
        <v>OK</v>
      </c>
      <c r="F607" t="str">
        <f t="shared" si="29"/>
        <v>ingegneria, catasto stradale e segnaletica</v>
      </c>
      <c r="G607" t="e">
        <f>VLOOKUP(C607,'Check Alb'!C607:C1249,1,FALSE)</f>
        <v>#N/A</v>
      </c>
    </row>
    <row r="608" spans="1:7" x14ac:dyDescent="0.25">
      <c r="A608" t="s">
        <v>593</v>
      </c>
      <c r="B608" t="s">
        <v>650</v>
      </c>
      <c r="C608" t="s">
        <v>652</v>
      </c>
      <c r="D608" t="str">
        <f t="shared" si="27"/>
        <v>Architettonici e affini</v>
      </c>
      <c r="E608" t="str">
        <f t="shared" si="28"/>
        <v>OK</v>
      </c>
      <c r="F608" t="str">
        <f t="shared" si="29"/>
        <v>architettonici e affini</v>
      </c>
      <c r="G608" t="e">
        <f>VLOOKUP(C608,'Check Alb'!C608:C1250,1,FALSE)</f>
        <v>#N/A</v>
      </c>
    </row>
    <row r="609" spans="1:7" x14ac:dyDescent="0.25">
      <c r="A609" t="s">
        <v>593</v>
      </c>
      <c r="B609" t="s">
        <v>650</v>
      </c>
      <c r="C609" t="s">
        <v>653</v>
      </c>
      <c r="D609" t="str">
        <f t="shared" si="27"/>
        <v>Attuariali</v>
      </c>
      <c r="E609" t="str">
        <f t="shared" si="28"/>
        <v>OK</v>
      </c>
      <c r="F609" t="str">
        <f t="shared" si="29"/>
        <v>attuariali</v>
      </c>
      <c r="G609" t="e">
        <f>VLOOKUP(C609,'Check Alb'!C609:C1251,1,FALSE)</f>
        <v>#N/A</v>
      </c>
    </row>
    <row r="610" spans="1:7" x14ac:dyDescent="0.25">
      <c r="A610" t="s">
        <v>593</v>
      </c>
      <c r="B610" t="s">
        <v>650</v>
      </c>
      <c r="C610" t="s">
        <v>1061</v>
      </c>
      <c r="D610" t="str">
        <f t="shared" si="27"/>
        <v>Consulenza del lavoro</v>
      </c>
      <c r="E610" t="str">
        <f t="shared" si="28"/>
        <v>OK</v>
      </c>
      <c r="F610" t="str">
        <f t="shared" si="29"/>
        <v>consulenza del lavoro</v>
      </c>
      <c r="G610" t="e">
        <f>VLOOKUP(C610,'Check Alb'!C610:C1252,1,FALSE)</f>
        <v>#N/A</v>
      </c>
    </row>
    <row r="611" spans="1:7" x14ac:dyDescent="0.25">
      <c r="A611" t="s">
        <v>593</v>
      </c>
      <c r="B611" t="s">
        <v>650</v>
      </c>
      <c r="C611" t="s">
        <v>655</v>
      </c>
      <c r="D611" t="str">
        <f t="shared" si="27"/>
        <v>Consulenza ingegneristica</v>
      </c>
      <c r="E611" t="str">
        <f t="shared" si="28"/>
        <v>OK</v>
      </c>
      <c r="F611" t="str">
        <f t="shared" si="29"/>
        <v>consulenza ingegneristica</v>
      </c>
      <c r="G611" t="e">
        <f>VLOOKUP(C611,'Check Alb'!C611:C1253,1,FALSE)</f>
        <v>#N/A</v>
      </c>
    </row>
    <row r="612" spans="1:7" x14ac:dyDescent="0.25">
      <c r="A612" t="s">
        <v>593</v>
      </c>
      <c r="B612" t="s">
        <v>650</v>
      </c>
      <c r="C612" t="s">
        <v>656</v>
      </c>
      <c r="D612" t="str">
        <f t="shared" si="27"/>
        <v>Coordinamento della sicurezza</v>
      </c>
      <c r="E612" t="str">
        <f t="shared" si="28"/>
        <v>OK</v>
      </c>
      <c r="F612" t="str">
        <f t="shared" si="29"/>
        <v>coordinamento della sicurezza</v>
      </c>
      <c r="G612" t="e">
        <f>VLOOKUP(C612,'Check Alb'!C612:C1254,1,FALSE)</f>
        <v>#N/A</v>
      </c>
    </row>
    <row r="613" spans="1:7" x14ac:dyDescent="0.25">
      <c r="A613" t="s">
        <v>593</v>
      </c>
      <c r="B613" t="s">
        <v>650</v>
      </c>
      <c r="C613" t="s">
        <v>657</v>
      </c>
      <c r="D613" t="str">
        <f t="shared" si="27"/>
        <v>Direzione dei lavori</v>
      </c>
      <c r="E613" t="str">
        <f t="shared" si="28"/>
        <v>OK</v>
      </c>
      <c r="F613" t="str">
        <f t="shared" si="29"/>
        <v>direzione dei lavori</v>
      </c>
      <c r="G613" t="e">
        <f>VLOOKUP(C613,'Check Alb'!C613:C1255,1,FALSE)</f>
        <v>#N/A</v>
      </c>
    </row>
    <row r="614" spans="1:7" x14ac:dyDescent="0.25">
      <c r="A614" t="s">
        <v>593</v>
      </c>
      <c r="B614" t="s">
        <v>650</v>
      </c>
      <c r="C614" t="s">
        <v>1062</v>
      </c>
      <c r="D614" t="str">
        <f t="shared" si="27"/>
        <v>Fiscali e tributari</v>
      </c>
      <c r="E614" t="str">
        <f t="shared" si="28"/>
        <v>OK</v>
      </c>
      <c r="F614" t="str">
        <f t="shared" si="29"/>
        <v>fiscali e tributari</v>
      </c>
      <c r="G614" t="e">
        <f>VLOOKUP(C614,'Check Alb'!C614:C1256,1,FALSE)</f>
        <v>#N/A</v>
      </c>
    </row>
    <row r="615" spans="1:7" x14ac:dyDescent="0.25">
      <c r="A615" t="s">
        <v>593</v>
      </c>
      <c r="B615" t="s">
        <v>650</v>
      </c>
      <c r="C615" t="s">
        <v>659</v>
      </c>
      <c r="D615" t="str">
        <f t="shared" si="27"/>
        <v>Ingegneria informatica e telecomunicazioni</v>
      </c>
      <c r="E615" t="str">
        <f t="shared" si="28"/>
        <v>OK</v>
      </c>
      <c r="F615" t="str">
        <f t="shared" si="29"/>
        <v>ingegneria informatica e telecomunicazioni</v>
      </c>
      <c r="G615" t="e">
        <f>VLOOKUP(C615,'Check Alb'!C615:C1257,1,FALSE)</f>
        <v>#N/A</v>
      </c>
    </row>
    <row r="616" spans="1:7" x14ac:dyDescent="0.25">
      <c r="A616" t="s">
        <v>593</v>
      </c>
      <c r="B616" t="s">
        <v>650</v>
      </c>
      <c r="C616" t="s">
        <v>1063</v>
      </c>
      <c r="D616" t="str">
        <f t="shared" si="27"/>
        <v>Legali e normativi</v>
      </c>
      <c r="E616" t="str">
        <f t="shared" si="28"/>
        <v>OK</v>
      </c>
      <c r="F616" t="str">
        <f t="shared" si="29"/>
        <v>legali e normativi</v>
      </c>
      <c r="G616" t="e">
        <f>VLOOKUP(C616,'Check Alb'!C616:C1258,1,FALSE)</f>
        <v>#N/A</v>
      </c>
    </row>
    <row r="617" spans="1:7" x14ac:dyDescent="0.25">
      <c r="A617" t="s">
        <v>593</v>
      </c>
      <c r="B617" t="s">
        <v>650</v>
      </c>
      <c r="C617" s="2" t="s">
        <v>661</v>
      </c>
      <c r="D617" t="str">
        <f t="shared" si="27"/>
        <v>Naturalistici, paesaggistici e forestali</v>
      </c>
      <c r="E617" t="str">
        <f t="shared" si="28"/>
        <v>OK</v>
      </c>
      <c r="F617" t="str">
        <f t="shared" si="29"/>
        <v>naturalistici, paesaggistici e forestali</v>
      </c>
      <c r="G617" t="e">
        <f>VLOOKUP(C617,'Check Alb'!C617:C1259,1,FALSE)</f>
        <v>#N/A</v>
      </c>
    </row>
    <row r="618" spans="1:7" x14ac:dyDescent="0.25">
      <c r="A618" t="s">
        <v>593</v>
      </c>
      <c r="B618" t="s">
        <v>650</v>
      </c>
      <c r="C618" t="s">
        <v>1064</v>
      </c>
      <c r="D618" t="str">
        <f t="shared" si="27"/>
        <v>Patrimonio culturale</v>
      </c>
      <c r="E618" t="str">
        <f t="shared" si="28"/>
        <v>OK</v>
      </c>
      <c r="F618" t="str">
        <f t="shared" si="29"/>
        <v>patrimonio culturale</v>
      </c>
      <c r="G618" t="e">
        <f>VLOOKUP(C618,'Check Alb'!C618:C1260,1,FALSE)</f>
        <v>#N/A</v>
      </c>
    </row>
    <row r="619" spans="1:7" x14ac:dyDescent="0.25">
      <c r="A619" t="s">
        <v>593</v>
      </c>
      <c r="B619" t="s">
        <v>650</v>
      </c>
      <c r="C619" s="2" t="s">
        <v>1068</v>
      </c>
      <c r="D619" t="str">
        <f t="shared" si="27"/>
        <v>Progettazione di opere di ingegneria civile e industriale</v>
      </c>
      <c r="E619" t="str">
        <f t="shared" si="28"/>
        <v>OK</v>
      </c>
      <c r="F619" t="str">
        <f t="shared" si="29"/>
        <v>progettazione di opere di ingegneria civile e industriale</v>
      </c>
      <c r="G619" t="e">
        <f>VLOOKUP(C619,'Check Alb'!C619:C1261,1,FALSE)</f>
        <v>#N/A</v>
      </c>
    </row>
    <row r="620" spans="1:7" x14ac:dyDescent="0.25">
      <c r="A620" t="s">
        <v>593</v>
      </c>
      <c r="B620" t="s">
        <v>650</v>
      </c>
      <c r="C620" t="s">
        <v>664</v>
      </c>
      <c r="D620" t="str">
        <f t="shared" si="27"/>
        <v>Restauro architettonico</v>
      </c>
      <c r="E620" t="str">
        <f t="shared" si="28"/>
        <v>OK</v>
      </c>
      <c r="F620" t="str">
        <f t="shared" si="29"/>
        <v>restauro architettonico</v>
      </c>
      <c r="G620" t="e">
        <f>VLOOKUP(C620,'Check Alb'!C620:C1262,1,FALSE)</f>
        <v>#N/A</v>
      </c>
    </row>
    <row r="621" spans="1:7" x14ac:dyDescent="0.25">
      <c r="A621" t="s">
        <v>593</v>
      </c>
      <c r="B621" t="s">
        <v>650</v>
      </c>
      <c r="C621" t="s">
        <v>1067</v>
      </c>
      <c r="D621" t="str">
        <f t="shared" si="27"/>
        <v>Revisori legali</v>
      </c>
      <c r="E621" t="str">
        <f t="shared" si="28"/>
        <v>OK</v>
      </c>
      <c r="F621" t="str">
        <f t="shared" si="29"/>
        <v>revisori legali</v>
      </c>
      <c r="G621" t="e">
        <f>VLOOKUP(C621,'Check Alb'!C621:C1263,1,FALSE)</f>
        <v>#N/A</v>
      </c>
    </row>
    <row r="622" spans="1:7" x14ac:dyDescent="0.25">
      <c r="A622" t="s">
        <v>593</v>
      </c>
      <c r="B622" t="s">
        <v>650</v>
      </c>
      <c r="C622" t="s">
        <v>666</v>
      </c>
      <c r="D622" t="str">
        <f t="shared" si="27"/>
        <v>Servizi tecnici di architettura, ingegneria, pianificazione e paesaggio</v>
      </c>
      <c r="E622" t="str">
        <f t="shared" si="28"/>
        <v>OK</v>
      </c>
      <c r="F622" t="str">
        <f t="shared" si="29"/>
        <v>servizi tecnici di architettura, ingegneria, pianificazione e paesaggio</v>
      </c>
      <c r="G622" t="e">
        <f>VLOOKUP(C622,'Check Alb'!C622:C1264,1,FALSE)</f>
        <v>#N/A</v>
      </c>
    </row>
    <row r="623" spans="1:7" x14ac:dyDescent="0.25">
      <c r="A623" t="s">
        <v>593</v>
      </c>
      <c r="B623" t="s">
        <v>650</v>
      </c>
      <c r="C623" t="s">
        <v>667</v>
      </c>
      <c r="D623" t="str">
        <f t="shared" si="27"/>
        <v>Urbanistica e architettura paesaggistica</v>
      </c>
      <c r="E623" t="str">
        <f t="shared" si="28"/>
        <v>OK</v>
      </c>
      <c r="F623" t="str">
        <f t="shared" si="29"/>
        <v>urbanistica e architettura paesaggistica</v>
      </c>
      <c r="G623" t="e">
        <f>VLOOKUP(C623,'Check Alb'!C623:C1265,1,FALSE)</f>
        <v>#N/A</v>
      </c>
    </row>
    <row r="624" spans="1:7" ht="30" x14ac:dyDescent="0.25">
      <c r="A624" t="s">
        <v>593</v>
      </c>
      <c r="B624" t="s">
        <v>650</v>
      </c>
      <c r="C624" s="2" t="s">
        <v>1065</v>
      </c>
      <c r="D624" t="str">
        <f t="shared" si="27"/>
        <v>Valutazione della vulnerabilità sismica di opere di ingegneria civile e monitoraggio strutturale</v>
      </c>
      <c r="E624" t="str">
        <f t="shared" si="28"/>
        <v>OK</v>
      </c>
      <c r="F624" t="str">
        <f t="shared" si="29"/>
        <v>valutazione della vulnerabilità sismica di opere di ingegneria civile e monitoraggio strutturale</v>
      </c>
      <c r="G624" t="e">
        <f>VLOOKUP(C624,'Check Alb'!C624:C1266,1,FALSE)</f>
        <v>#N/A</v>
      </c>
    </row>
    <row r="625" spans="1:7" x14ac:dyDescent="0.25">
      <c r="A625" t="s">
        <v>593</v>
      </c>
      <c r="B625" t="s">
        <v>650</v>
      </c>
      <c r="C625" t="s">
        <v>669</v>
      </c>
      <c r="D625" t="str">
        <f t="shared" si="27"/>
        <v>Verifica dei modelli bim</v>
      </c>
      <c r="E625" t="str">
        <f t="shared" si="28"/>
        <v>ERRORE</v>
      </c>
      <c r="F625" t="str">
        <f t="shared" si="29"/>
        <v>verifica dei modelli bim</v>
      </c>
      <c r="G625" t="e">
        <f>VLOOKUP(C625,'Check Alb'!C625:C1267,1,FALSE)</f>
        <v>#N/A</v>
      </c>
    </row>
    <row r="626" spans="1:7" x14ac:dyDescent="0.25">
      <c r="A626" t="s">
        <v>593</v>
      </c>
      <c r="B626" t="s">
        <v>650</v>
      </c>
      <c r="C626" s="2" t="s">
        <v>1066</v>
      </c>
      <c r="D626" t="str">
        <f t="shared" si="27"/>
        <v>Verifica della progettazione di opere di ingegneria civile e industriale</v>
      </c>
      <c r="E626" t="str">
        <f t="shared" si="28"/>
        <v>OK</v>
      </c>
      <c r="F626" t="str">
        <f t="shared" si="29"/>
        <v>verifica della progettazione di opere di ingegneria civile e industriale</v>
      </c>
      <c r="G626" t="e">
        <f>VLOOKUP(C626,'Check Alb'!C626:C1268,1,FALSE)</f>
        <v>#N/A</v>
      </c>
    </row>
    <row r="627" spans="1:7" x14ac:dyDescent="0.25">
      <c r="A627" t="s">
        <v>593</v>
      </c>
      <c r="B627" t="s">
        <v>1003</v>
      </c>
      <c r="C627" t="s">
        <v>191</v>
      </c>
      <c r="D627" t="str">
        <f t="shared" si="27"/>
        <v>Gestione integrata</v>
      </c>
      <c r="E627" t="str">
        <f t="shared" si="28"/>
        <v>OK</v>
      </c>
      <c r="F627" t="str">
        <f t="shared" si="29"/>
        <v>gestione integrata</v>
      </c>
      <c r="G627" t="e">
        <f>VLOOKUP(C627,'Check Alb'!C627:C1269,1,FALSE)</f>
        <v>#N/A</v>
      </c>
    </row>
    <row r="628" spans="1:7" x14ac:dyDescent="0.25">
      <c r="A628" t="s">
        <v>593</v>
      </c>
      <c r="B628" t="s">
        <v>1003</v>
      </c>
      <c r="C628" t="s">
        <v>672</v>
      </c>
      <c r="D628" t="str">
        <f t="shared" si="27"/>
        <v xml:space="preserve">Formazione normata </v>
      </c>
      <c r="E628" t="str">
        <f t="shared" si="28"/>
        <v>OK</v>
      </c>
      <c r="F628" t="str">
        <f t="shared" si="29"/>
        <v xml:space="preserve">formazione normata </v>
      </c>
      <c r="G628" t="e">
        <f>VLOOKUP(C628,'Check Alb'!C628:C1270,1,FALSE)</f>
        <v>#N/A</v>
      </c>
    </row>
    <row r="629" spans="1:7" x14ac:dyDescent="0.25">
      <c r="A629" t="s">
        <v>593</v>
      </c>
      <c r="B629" t="s">
        <v>1003</v>
      </c>
      <c r="C629" t="s">
        <v>673</v>
      </c>
      <c r="D629" t="str">
        <f t="shared" si="27"/>
        <v>Servizi di supporto</v>
      </c>
      <c r="E629" t="str">
        <f t="shared" si="28"/>
        <v>OK</v>
      </c>
      <c r="F629" t="str">
        <f t="shared" si="29"/>
        <v>servizi di supporto</v>
      </c>
      <c r="G629" t="e">
        <f>VLOOKUP(C629,'Check Alb'!C629:C1271,1,FALSE)</f>
        <v>#N/A</v>
      </c>
    </row>
    <row r="630" spans="1:7" x14ac:dyDescent="0.25">
      <c r="A630" t="s">
        <v>674</v>
      </c>
      <c r="B630" t="s">
        <v>1004</v>
      </c>
      <c r="C630" t="s">
        <v>676</v>
      </c>
      <c r="D630" t="str">
        <f t="shared" si="27"/>
        <v>Segnali stradali orizzontali e verticali</v>
      </c>
      <c r="E630" t="str">
        <f t="shared" si="28"/>
        <v>OK</v>
      </c>
      <c r="F630" t="str">
        <f t="shared" si="29"/>
        <v>segnali stradali orizzontali e verticali</v>
      </c>
      <c r="G630" t="e">
        <f>VLOOKUP(C630,'Check Alb'!C630:C1272,1,FALSE)</f>
        <v>#N/A</v>
      </c>
    </row>
    <row r="631" spans="1:7" x14ac:dyDescent="0.25">
      <c r="A631" t="s">
        <v>674</v>
      </c>
      <c r="B631" t="s">
        <v>1004</v>
      </c>
      <c r="C631" t="s">
        <v>677</v>
      </c>
      <c r="D631" t="str">
        <f t="shared" si="27"/>
        <v>Attrezzatura stradale</v>
      </c>
      <c r="E631" t="str">
        <f t="shared" si="28"/>
        <v>OK</v>
      </c>
      <c r="F631" t="str">
        <f t="shared" si="29"/>
        <v>attrezzatura stradale</v>
      </c>
      <c r="G631" t="e">
        <f>VLOOKUP(C631,'Check Alb'!C631:C1273,1,FALSE)</f>
        <v>#N/A</v>
      </c>
    </row>
    <row r="632" spans="1:7" x14ac:dyDescent="0.25">
      <c r="A632" t="s">
        <v>674</v>
      </c>
      <c r="B632" t="s">
        <v>1004</v>
      </c>
      <c r="C632" t="s">
        <v>56</v>
      </c>
      <c r="D632" t="str">
        <f t="shared" si="27"/>
        <v>Assistenza, manutenzione e riparazione</v>
      </c>
      <c r="E632" t="str">
        <f t="shared" si="28"/>
        <v>OK</v>
      </c>
      <c r="F632" t="str">
        <f t="shared" si="29"/>
        <v>assistenza, manutenzione e riparazione</v>
      </c>
      <c r="G632" t="e">
        <f>VLOOKUP(C632,'Check Alb'!C632:C1274,1,FALSE)</f>
        <v>#N/A</v>
      </c>
    </row>
    <row r="633" spans="1:7" x14ac:dyDescent="0.25">
      <c r="A633" t="s">
        <v>674</v>
      </c>
      <c r="B633" t="s">
        <v>1005</v>
      </c>
      <c r="C633" t="s">
        <v>930</v>
      </c>
      <c r="D633" t="str">
        <f t="shared" si="27"/>
        <v>Prodotti cimiteriali</v>
      </c>
      <c r="E633" t="str">
        <f t="shared" si="28"/>
        <v>OK</v>
      </c>
      <c r="F633" t="str">
        <f t="shared" si="29"/>
        <v>prodotti cimiteriali</v>
      </c>
      <c r="G633" t="e">
        <f>VLOOKUP(C633,'Check Alb'!C633:C1275,1,FALSE)</f>
        <v>#N/A</v>
      </c>
    </row>
    <row r="634" spans="1:7" x14ac:dyDescent="0.25">
      <c r="A634" t="s">
        <v>674</v>
      </c>
      <c r="B634" t="s">
        <v>1005</v>
      </c>
      <c r="C634" t="s">
        <v>53</v>
      </c>
      <c r="D634" t="str">
        <f t="shared" si="27"/>
        <v>Assistenza e manutenzione</v>
      </c>
      <c r="E634" t="str">
        <f t="shared" si="28"/>
        <v>OK</v>
      </c>
      <c r="F634" t="str">
        <f t="shared" si="29"/>
        <v>assistenza e manutenzione</v>
      </c>
      <c r="G634" t="e">
        <f>VLOOKUP(C634,'Check Alb'!C634:C1276,1,FALSE)</f>
        <v>#N/A</v>
      </c>
    </row>
    <row r="635" spans="1:7" x14ac:dyDescent="0.25">
      <c r="A635" t="s">
        <v>674</v>
      </c>
      <c r="B635" t="s">
        <v>1005</v>
      </c>
      <c r="C635" t="s">
        <v>680</v>
      </c>
      <c r="D635" t="str">
        <f t="shared" si="27"/>
        <v>Prodotti funebri</v>
      </c>
      <c r="E635" t="str">
        <f t="shared" si="28"/>
        <v>OK</v>
      </c>
      <c r="F635" t="str">
        <f t="shared" si="29"/>
        <v>prodotti funebri</v>
      </c>
      <c r="G635" t="e">
        <f>VLOOKUP(C635,'Check Alb'!C635:C1277,1,FALSE)</f>
        <v>#N/A</v>
      </c>
    </row>
    <row r="636" spans="1:7" x14ac:dyDescent="0.25">
      <c r="A636" t="s">
        <v>674</v>
      </c>
      <c r="B636" t="s">
        <v>1005</v>
      </c>
      <c r="C636" t="s">
        <v>681</v>
      </c>
      <c r="D636" t="str">
        <f t="shared" si="27"/>
        <v>Conduzione e manutenzione degli impianti di illuminazione votiva cimiteriale</v>
      </c>
      <c r="E636" t="str">
        <f t="shared" si="28"/>
        <v>OK</v>
      </c>
      <c r="F636" t="str">
        <f t="shared" si="29"/>
        <v>conduzione e manutenzione degli impianti di illuminazione votiva cimiteriale</v>
      </c>
      <c r="G636" t="e">
        <f>VLOOKUP(C636,'Check Alb'!C636:C1278,1,FALSE)</f>
        <v>#N/A</v>
      </c>
    </row>
    <row r="637" spans="1:7" x14ac:dyDescent="0.25">
      <c r="A637" t="s">
        <v>674</v>
      </c>
      <c r="B637" t="s">
        <v>1005</v>
      </c>
      <c r="C637" t="s">
        <v>928</v>
      </c>
      <c r="D637" t="str">
        <f t="shared" si="27"/>
        <v>Custodia cimiteriale</v>
      </c>
      <c r="E637" t="str">
        <f t="shared" si="28"/>
        <v>OK</v>
      </c>
      <c r="F637" t="str">
        <f t="shared" si="29"/>
        <v>custodia cimiteriale</v>
      </c>
      <c r="G637" t="e">
        <f>VLOOKUP(C637,'Check Alb'!C637:C1279,1,FALSE)</f>
        <v>#N/A</v>
      </c>
    </row>
    <row r="638" spans="1:7" x14ac:dyDescent="0.25">
      <c r="A638" t="s">
        <v>674</v>
      </c>
      <c r="B638" t="s">
        <v>1005</v>
      </c>
      <c r="C638" t="s">
        <v>683</v>
      </c>
      <c r="D638" t="str">
        <f t="shared" si="27"/>
        <v>Manutenzione dei campi di inumazione</v>
      </c>
      <c r="E638" t="str">
        <f t="shared" si="28"/>
        <v>OK</v>
      </c>
      <c r="F638" t="str">
        <f t="shared" si="29"/>
        <v>manutenzione dei campi di inumazione</v>
      </c>
      <c r="G638" t="e">
        <f>VLOOKUP(C638,'Check Alb'!C638:C1280,1,FALSE)</f>
        <v>#N/A</v>
      </c>
    </row>
    <row r="639" spans="1:7" x14ac:dyDescent="0.25">
      <c r="A639" t="s">
        <v>674</v>
      </c>
      <c r="B639" t="s">
        <v>1005</v>
      </c>
      <c r="C639" t="s">
        <v>929</v>
      </c>
      <c r="D639" t="str">
        <f t="shared" si="27"/>
        <v>Operazioni cimiteriali</v>
      </c>
      <c r="E639" t="str">
        <f t="shared" si="28"/>
        <v>OK</v>
      </c>
      <c r="F639" t="str">
        <f t="shared" si="29"/>
        <v>operazioni cimiteriali</v>
      </c>
      <c r="G639" t="e">
        <f>VLOOKUP(C639,'Check Alb'!C639:C1281,1,FALSE)</f>
        <v>#N/A</v>
      </c>
    </row>
    <row r="640" spans="1:7" x14ac:dyDescent="0.25">
      <c r="A640" t="s">
        <v>674</v>
      </c>
      <c r="B640" t="s">
        <v>1006</v>
      </c>
      <c r="C640" t="s">
        <v>686</v>
      </c>
      <c r="D640" t="str">
        <f t="shared" si="27"/>
        <v>Pulizia delle strade</v>
      </c>
      <c r="E640" t="str">
        <f t="shared" si="28"/>
        <v>OK</v>
      </c>
      <c r="F640" t="str">
        <f t="shared" si="29"/>
        <v>pulizia delle strade</v>
      </c>
      <c r="G640" t="e">
        <f>VLOOKUP(C640,'Check Alb'!C640:C1282,1,FALSE)</f>
        <v>#N/A</v>
      </c>
    </row>
    <row r="641" spans="1:7" x14ac:dyDescent="0.25">
      <c r="A641" t="s">
        <v>674</v>
      </c>
      <c r="B641" t="s">
        <v>1006</v>
      </c>
      <c r="C641" t="s">
        <v>687</v>
      </c>
      <c r="D641" t="str">
        <f t="shared" si="27"/>
        <v>Sgombero neve e affini</v>
      </c>
      <c r="E641" t="str">
        <f t="shared" si="28"/>
        <v>OK</v>
      </c>
      <c r="F641" t="str">
        <f t="shared" si="29"/>
        <v>sgombero neve e affini</v>
      </c>
      <c r="G641" t="e">
        <f>VLOOKUP(C641,'Check Alb'!C641:C1283,1,FALSE)</f>
        <v>#N/A</v>
      </c>
    </row>
    <row r="642" spans="1:7" x14ac:dyDescent="0.25">
      <c r="A642" t="s">
        <v>674</v>
      </c>
      <c r="B642" t="s">
        <v>1007</v>
      </c>
      <c r="C642" t="s">
        <v>689</v>
      </c>
      <c r="D642" t="str">
        <f t="shared" ref="D642:D659" si="30">SUBSTITUTE(F642,MID(F642,1,1),UPPER(MID(F642,1,1)),1)</f>
        <v>Produzioni agricole</v>
      </c>
      <c r="E642" t="str">
        <f t="shared" ref="E642:E659" si="31">IF(EXACT(C642,D642)=TRUE,"OK","ERRORE")</f>
        <v>OK</v>
      </c>
      <c r="F642" t="str">
        <f t="shared" ref="F642:F659" si="32">LOWER(C642)</f>
        <v>produzioni agricole</v>
      </c>
      <c r="G642" t="e">
        <f>VLOOKUP(C642,'Check Alb'!C642:C1284,1,FALSE)</f>
        <v>#N/A</v>
      </c>
    </row>
    <row r="643" spans="1:7" x14ac:dyDescent="0.25">
      <c r="A643" t="s">
        <v>674</v>
      </c>
      <c r="B643" t="s">
        <v>1007</v>
      </c>
      <c r="C643" t="s">
        <v>690</v>
      </c>
      <c r="D643" t="str">
        <f t="shared" si="30"/>
        <v>Verde pubblico e vivai</v>
      </c>
      <c r="E643" t="str">
        <f t="shared" si="31"/>
        <v>OK</v>
      </c>
      <c r="F643" t="str">
        <f t="shared" si="32"/>
        <v>verde pubblico e vivai</v>
      </c>
      <c r="G643" t="e">
        <f>VLOOKUP(C643,'Check Alb'!C643:C1285,1,FALSE)</f>
        <v>#N/A</v>
      </c>
    </row>
    <row r="644" spans="1:7" x14ac:dyDescent="0.25">
      <c r="A644" t="s">
        <v>674</v>
      </c>
      <c r="B644" t="s">
        <v>1007</v>
      </c>
      <c r="C644" t="s">
        <v>691</v>
      </c>
      <c r="D644" t="str">
        <f t="shared" si="30"/>
        <v>Manutenzione aree verdi</v>
      </c>
      <c r="E644" t="str">
        <f t="shared" si="31"/>
        <v>OK</v>
      </c>
      <c r="F644" t="str">
        <f t="shared" si="32"/>
        <v>manutenzione aree verdi</v>
      </c>
      <c r="G644" t="e">
        <f>VLOOKUP(C644,'Check Alb'!C644:C1286,1,FALSE)</f>
        <v>#N/A</v>
      </c>
    </row>
    <row r="645" spans="1:7" x14ac:dyDescent="0.25">
      <c r="A645" t="s">
        <v>674</v>
      </c>
      <c r="B645" t="s">
        <v>1007</v>
      </c>
      <c r="C645" t="s">
        <v>692</v>
      </c>
      <c r="D645" t="str">
        <f t="shared" si="30"/>
        <v>Potatura alberi</v>
      </c>
      <c r="E645" t="str">
        <f t="shared" si="31"/>
        <v>OK</v>
      </c>
      <c r="F645" t="str">
        <f t="shared" si="32"/>
        <v>potatura alberi</v>
      </c>
      <c r="G645" t="e">
        <f>VLOOKUP(C645,'Check Alb'!C645:C1287,1,FALSE)</f>
        <v>#N/A</v>
      </c>
    </row>
    <row r="646" spans="1:7" x14ac:dyDescent="0.25">
      <c r="A646" t="s">
        <v>1012</v>
      </c>
      <c r="B646" t="s">
        <v>53</v>
      </c>
      <c r="C646" t="s">
        <v>53</v>
      </c>
      <c r="D646" t="str">
        <f t="shared" si="30"/>
        <v>Assistenza e manutenzione</v>
      </c>
      <c r="E646" t="str">
        <f t="shared" si="31"/>
        <v>OK</v>
      </c>
      <c r="F646" t="str">
        <f t="shared" si="32"/>
        <v>assistenza e manutenzione</v>
      </c>
      <c r="G646" t="e">
        <f>VLOOKUP(C646,'Check Alb'!C646:C1288,1,FALSE)</f>
        <v>#N/A</v>
      </c>
    </row>
    <row r="647" spans="1:7" x14ac:dyDescent="0.25">
      <c r="A647" t="s">
        <v>1012</v>
      </c>
      <c r="B647" t="s">
        <v>53</v>
      </c>
      <c r="C647" t="s">
        <v>1069</v>
      </c>
      <c r="D647" t="str">
        <f t="shared" si="30"/>
        <v>Fleet management</v>
      </c>
      <c r="E647" t="str">
        <f t="shared" si="31"/>
        <v>OK</v>
      </c>
      <c r="F647" t="str">
        <f t="shared" si="32"/>
        <v>fleet management</v>
      </c>
      <c r="G647" t="e">
        <f>VLOOKUP(C647,'Check Alb'!C647:C1289,1,FALSE)</f>
        <v>#N/A</v>
      </c>
    </row>
    <row r="648" spans="1:7" x14ac:dyDescent="0.25">
      <c r="A648" t="s">
        <v>1012</v>
      </c>
      <c r="B648" t="s">
        <v>695</v>
      </c>
      <c r="C648" t="s">
        <v>696</v>
      </c>
      <c r="D648" t="str">
        <f t="shared" si="30"/>
        <v>Attrezzature per il rilevamento e il monitoraggio</v>
      </c>
      <c r="E648" t="str">
        <f t="shared" si="31"/>
        <v>OK</v>
      </c>
      <c r="F648" t="str">
        <f t="shared" si="32"/>
        <v>attrezzature per il rilevamento e il monitoraggio</v>
      </c>
      <c r="G648" t="e">
        <f>VLOOKUP(C648,'Check Alb'!C648:C1290,1,FALSE)</f>
        <v>#N/A</v>
      </c>
    </row>
    <row r="649" spans="1:7" x14ac:dyDescent="0.25">
      <c r="A649" t="s">
        <v>1012</v>
      </c>
      <c r="B649" t="s">
        <v>697</v>
      </c>
      <c r="C649" t="s">
        <v>698</v>
      </c>
      <c r="D649" t="str">
        <f t="shared" si="30"/>
        <v>Sharing mobility</v>
      </c>
      <c r="E649" t="str">
        <f t="shared" si="31"/>
        <v>OK</v>
      </c>
      <c r="F649" t="str">
        <f t="shared" si="32"/>
        <v>sharing mobility</v>
      </c>
      <c r="G649" t="e">
        <f>VLOOKUP(C649,'Check Alb'!C649:C1291,1,FALSE)</f>
        <v>#N/A</v>
      </c>
    </row>
    <row r="650" spans="1:7" x14ac:dyDescent="0.25">
      <c r="A650" t="s">
        <v>1012</v>
      </c>
      <c r="B650" t="s">
        <v>697</v>
      </c>
      <c r="C650" t="s">
        <v>1070</v>
      </c>
      <c r="D650" t="str">
        <f t="shared" si="30"/>
        <v>Noleggio con conducente (ncc)</v>
      </c>
      <c r="E650" t="str">
        <f t="shared" si="31"/>
        <v>ERRORE</v>
      </c>
      <c r="F650" t="str">
        <f t="shared" si="32"/>
        <v>noleggio con conducente (ncc)</v>
      </c>
      <c r="G650" t="e">
        <f>VLOOKUP(C650,'Check Alb'!C650:C1292,1,FALSE)</f>
        <v>#N/A</v>
      </c>
    </row>
    <row r="651" spans="1:7" x14ac:dyDescent="0.25">
      <c r="A651" t="s">
        <v>1012</v>
      </c>
      <c r="B651" t="s">
        <v>697</v>
      </c>
      <c r="C651" t="s">
        <v>1071</v>
      </c>
      <c r="D651" t="str">
        <f t="shared" si="30"/>
        <v>Servizi di trasporto persone</v>
      </c>
      <c r="E651" t="str">
        <f t="shared" si="31"/>
        <v>OK</v>
      </c>
      <c r="F651" t="str">
        <f t="shared" si="32"/>
        <v>servizi di trasporto persone</v>
      </c>
      <c r="G651" t="e">
        <f>VLOOKUP(C651,'Check Alb'!C651:C1293,1,FALSE)</f>
        <v>#N/A</v>
      </c>
    </row>
    <row r="652" spans="1:7" x14ac:dyDescent="0.25">
      <c r="A652" t="s">
        <v>1012</v>
      </c>
      <c r="B652" t="s">
        <v>701</v>
      </c>
      <c r="C652" t="s">
        <v>702</v>
      </c>
      <c r="D652" t="str">
        <f t="shared" si="30"/>
        <v>Accessori attrezzature e parti di ricambio per mezzi di trasporto</v>
      </c>
      <c r="E652" t="str">
        <f t="shared" si="31"/>
        <v>OK</v>
      </c>
      <c r="F652" t="str">
        <f t="shared" si="32"/>
        <v>accessori attrezzature e parti di ricambio per mezzi di trasporto</v>
      </c>
      <c r="G652" t="e">
        <f>VLOOKUP(C652,'Check Alb'!C652:C1294,1,FALSE)</f>
        <v>#N/A</v>
      </c>
    </row>
    <row r="653" spans="1:7" x14ac:dyDescent="0.25">
      <c r="A653" t="s">
        <v>1012</v>
      </c>
      <c r="B653" t="s">
        <v>701</v>
      </c>
      <c r="C653" t="s">
        <v>703</v>
      </c>
      <c r="D653" t="str">
        <f t="shared" si="30"/>
        <v>Biciclette</v>
      </c>
      <c r="E653" t="str">
        <f t="shared" si="31"/>
        <v>OK</v>
      </c>
      <c r="F653" t="str">
        <f t="shared" si="32"/>
        <v>biciclette</v>
      </c>
      <c r="G653" t="e">
        <f>VLOOKUP(C653,'Check Alb'!C653:C1295,1,FALSE)</f>
        <v>#N/A</v>
      </c>
    </row>
    <row r="654" spans="1:7" x14ac:dyDescent="0.25">
      <c r="A654" t="s">
        <v>1012</v>
      </c>
      <c r="B654" t="s">
        <v>701</v>
      </c>
      <c r="C654" t="s">
        <v>704</v>
      </c>
      <c r="D654" t="str">
        <f t="shared" si="30"/>
        <v>Bus</v>
      </c>
      <c r="E654" t="str">
        <f t="shared" si="31"/>
        <v>OK</v>
      </c>
      <c r="F654" t="str">
        <f t="shared" si="32"/>
        <v>bus</v>
      </c>
      <c r="G654" t="e">
        <f>VLOOKUP(C654,'Check Alb'!C654:C1296,1,FALSE)</f>
        <v>#N/A</v>
      </c>
    </row>
    <row r="655" spans="1:7" x14ac:dyDescent="0.25">
      <c r="A655" t="s">
        <v>1012</v>
      </c>
      <c r="B655" t="s">
        <v>701</v>
      </c>
      <c r="C655" t="s">
        <v>705</v>
      </c>
      <c r="D655" t="str">
        <f t="shared" si="30"/>
        <v>Veicoli</v>
      </c>
      <c r="E655" t="str">
        <f t="shared" si="31"/>
        <v>OK</v>
      </c>
      <c r="F655" t="str">
        <f t="shared" si="32"/>
        <v>veicoli</v>
      </c>
      <c r="G655" t="e">
        <f>VLOOKUP(C655,'Check Alb'!C655:C1297,1,FALSE)</f>
        <v>#N/A</v>
      </c>
    </row>
    <row r="656" spans="1:7" x14ac:dyDescent="0.25">
      <c r="A656" t="s">
        <v>1012</v>
      </c>
      <c r="B656" t="s">
        <v>701</v>
      </c>
      <c r="C656" t="s">
        <v>706</v>
      </c>
      <c r="D656" t="str">
        <f t="shared" si="30"/>
        <v>Veicoli ad alimentazione convenzionale</v>
      </c>
      <c r="E656" t="str">
        <f t="shared" si="31"/>
        <v>OK</v>
      </c>
      <c r="F656" t="str">
        <f t="shared" si="32"/>
        <v>veicoli ad alimentazione convenzionale</v>
      </c>
      <c r="G656" t="e">
        <f>VLOOKUP(C656,'Check Alb'!C656:C1298,1,FALSE)</f>
        <v>#N/A</v>
      </c>
    </row>
    <row r="657" spans="1:7" x14ac:dyDescent="0.25">
      <c r="A657" t="s">
        <v>1012</v>
      </c>
      <c r="B657" t="s">
        <v>701</v>
      </c>
      <c r="C657" t="s">
        <v>707</v>
      </c>
      <c r="D657" t="str">
        <f t="shared" si="30"/>
        <v>Velivoli</v>
      </c>
      <c r="E657" t="str">
        <f t="shared" si="31"/>
        <v>OK</v>
      </c>
      <c r="F657" t="str">
        <f t="shared" si="32"/>
        <v>velivoli</v>
      </c>
      <c r="G657" t="e">
        <f>VLOOKUP(C657,'Check Alb'!C657:C1299,1,FALSE)</f>
        <v>#N/A</v>
      </c>
    </row>
    <row r="658" spans="1:7" x14ac:dyDescent="0.25">
      <c r="A658" t="s">
        <v>1012</v>
      </c>
      <c r="B658" t="s">
        <v>701</v>
      </c>
      <c r="C658" t="s">
        <v>1072</v>
      </c>
      <c r="D658" t="str">
        <f t="shared" si="30"/>
        <v>Veicoli speciali</v>
      </c>
      <c r="E658" t="str">
        <f t="shared" si="31"/>
        <v>OK</v>
      </c>
      <c r="F658" t="str">
        <f t="shared" si="32"/>
        <v>veicoli speciali</v>
      </c>
      <c r="G658" t="e">
        <f>VLOOKUP(C658,'Check Alb'!C658:C1300,1,FALSE)</f>
        <v>#N/A</v>
      </c>
    </row>
    <row r="659" spans="1:7" x14ac:dyDescent="0.25">
      <c r="A659" t="s">
        <v>1012</v>
      </c>
      <c r="B659" t="s">
        <v>701</v>
      </c>
      <c r="C659" t="s">
        <v>709</v>
      </c>
      <c r="D659" t="str">
        <f t="shared" si="30"/>
        <v>Imbarcazioni</v>
      </c>
      <c r="E659" t="str">
        <f t="shared" si="31"/>
        <v>OK</v>
      </c>
      <c r="F659" t="str">
        <f t="shared" si="32"/>
        <v>imbarcazioni</v>
      </c>
      <c r="G659" t="e">
        <f>VLOOKUP(C659,'Check Alb'!C659:C1301,1,FALSE)</f>
        <v>#N/A</v>
      </c>
    </row>
  </sheetData>
  <autoFilter ref="A1:F65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4"/>
  <sheetViews>
    <sheetView workbookViewId="0">
      <pane ySplit="1" topLeftCell="A593" activePane="bottomLeft" state="frozen"/>
      <selection activeCell="B664" sqref="B664"/>
      <selection pane="bottomLeft" activeCell="B664" sqref="B664"/>
    </sheetView>
  </sheetViews>
  <sheetFormatPr defaultRowHeight="15" x14ac:dyDescent="0.25"/>
  <cols>
    <col min="1" max="1" width="32.85546875" style="3" customWidth="1"/>
    <col min="2" max="2" width="58.85546875" bestFit="1" customWidth="1"/>
    <col min="3" max="3" width="77.7109375" style="3" customWidth="1"/>
    <col min="4" max="4" width="22.7109375" customWidth="1"/>
  </cols>
  <sheetData>
    <row r="1" spans="1:3" x14ac:dyDescent="0.25">
      <c r="A1" s="2" t="s">
        <v>1076</v>
      </c>
      <c r="B1" s="2" t="s">
        <v>1077</v>
      </c>
      <c r="C1" s="2" t="s">
        <v>1078</v>
      </c>
    </row>
    <row r="2" spans="1:3" ht="30" x14ac:dyDescent="0.25">
      <c r="A2" s="2" t="s">
        <v>0</v>
      </c>
      <c r="B2" s="1" t="s">
        <v>990</v>
      </c>
      <c r="C2" s="2" t="s">
        <v>2</v>
      </c>
    </row>
    <row r="3" spans="1:3" ht="30" x14ac:dyDescent="0.25">
      <c r="A3" s="2" t="s">
        <v>0</v>
      </c>
      <c r="B3" s="1" t="s">
        <v>990</v>
      </c>
      <c r="C3" s="2" t="s">
        <v>1014</v>
      </c>
    </row>
    <row r="4" spans="1:3" ht="30" x14ac:dyDescent="0.25">
      <c r="A4" s="2" t="s">
        <v>0</v>
      </c>
      <c r="B4" s="1" t="s">
        <v>990</v>
      </c>
      <c r="C4" s="2" t="s">
        <v>1013</v>
      </c>
    </row>
    <row r="5" spans="1:3" ht="30" x14ac:dyDescent="0.25">
      <c r="A5" s="2" t="s">
        <v>0</v>
      </c>
      <c r="B5" s="1" t="s">
        <v>990</v>
      </c>
      <c r="C5" s="2" t="s">
        <v>5</v>
      </c>
    </row>
    <row r="6" spans="1:3" ht="30" x14ac:dyDescent="0.25">
      <c r="A6" s="2" t="s">
        <v>0</v>
      </c>
      <c r="B6" s="1" t="s">
        <v>990</v>
      </c>
      <c r="C6" s="2" t="s">
        <v>6</v>
      </c>
    </row>
    <row r="7" spans="1:3" ht="30" x14ac:dyDescent="0.25">
      <c r="A7" s="2" t="s">
        <v>0</v>
      </c>
      <c r="B7" s="1" t="s">
        <v>990</v>
      </c>
      <c r="C7" s="2" t="s">
        <v>7</v>
      </c>
    </row>
    <row r="8" spans="1:3" ht="30" x14ac:dyDescent="0.25">
      <c r="A8" s="2" t="s">
        <v>0</v>
      </c>
      <c r="B8" s="1" t="s">
        <v>990</v>
      </c>
      <c r="C8" s="2" t="s">
        <v>8</v>
      </c>
    </row>
    <row r="9" spans="1:3" ht="30" x14ac:dyDescent="0.25">
      <c r="A9" s="2" t="s">
        <v>0</v>
      </c>
      <c r="B9" s="1" t="s">
        <v>990</v>
      </c>
      <c r="C9" s="2" t="s">
        <v>1015</v>
      </c>
    </row>
    <row r="10" spans="1:3" ht="30" x14ac:dyDescent="0.25">
      <c r="A10" s="2" t="s">
        <v>0</v>
      </c>
      <c r="B10" s="1" t="s">
        <v>990</v>
      </c>
      <c r="C10" s="2" t="s">
        <v>10</v>
      </c>
    </row>
    <row r="11" spans="1:3" ht="30" x14ac:dyDescent="0.25">
      <c r="A11" s="2" t="s">
        <v>0</v>
      </c>
      <c r="B11" s="1" t="s">
        <v>990</v>
      </c>
      <c r="C11" s="2" t="s">
        <v>11</v>
      </c>
    </row>
    <row r="12" spans="1:3" ht="30" x14ac:dyDescent="0.25">
      <c r="A12" s="2" t="s">
        <v>0</v>
      </c>
      <c r="B12" s="1" t="s">
        <v>990</v>
      </c>
      <c r="C12" s="2" t="s">
        <v>12</v>
      </c>
    </row>
    <row r="13" spans="1:3" ht="30" x14ac:dyDescent="0.25">
      <c r="A13" s="2" t="s">
        <v>0</v>
      </c>
      <c r="B13" s="1" t="s">
        <v>990</v>
      </c>
      <c r="C13" s="2" t="s">
        <v>13</v>
      </c>
    </row>
    <row r="14" spans="1:3" ht="30" x14ac:dyDescent="0.25">
      <c r="A14" s="2" t="s">
        <v>0</v>
      </c>
      <c r="B14" s="1" t="s">
        <v>990</v>
      </c>
      <c r="C14" s="2" t="s">
        <v>14</v>
      </c>
    </row>
    <row r="15" spans="1:3" ht="30" x14ac:dyDescent="0.25">
      <c r="A15" s="2" t="s">
        <v>0</v>
      </c>
      <c r="B15" s="1" t="s">
        <v>990</v>
      </c>
      <c r="C15" s="2" t="s">
        <v>15</v>
      </c>
    </row>
    <row r="16" spans="1:3" ht="30" x14ac:dyDescent="0.25">
      <c r="A16" s="2" t="s">
        <v>0</v>
      </c>
      <c r="B16" s="1" t="s">
        <v>990</v>
      </c>
      <c r="C16" s="2" t="s">
        <v>16</v>
      </c>
    </row>
    <row r="17" spans="1:3" ht="30" x14ac:dyDescent="0.25">
      <c r="A17" s="2" t="s">
        <v>0</v>
      </c>
      <c r="B17" s="1" t="s">
        <v>990</v>
      </c>
      <c r="C17" s="2" t="s">
        <v>1018</v>
      </c>
    </row>
    <row r="18" spans="1:3" ht="30" x14ac:dyDescent="0.25">
      <c r="A18" s="2" t="s">
        <v>0</v>
      </c>
      <c r="B18" s="1" t="s">
        <v>990</v>
      </c>
      <c r="C18" s="2" t="s">
        <v>18</v>
      </c>
    </row>
    <row r="19" spans="1:3" ht="30" x14ac:dyDescent="0.25">
      <c r="A19" s="2" t="s">
        <v>0</v>
      </c>
      <c r="B19" s="1" t="s">
        <v>990</v>
      </c>
      <c r="C19" s="2" t="s">
        <v>19</v>
      </c>
    </row>
    <row r="20" spans="1:3" ht="30" x14ac:dyDescent="0.25">
      <c r="A20" s="2" t="s">
        <v>0</v>
      </c>
      <c r="B20" s="1" t="s">
        <v>990</v>
      </c>
      <c r="C20" s="2" t="s">
        <v>20</v>
      </c>
    </row>
    <row r="21" spans="1:3" ht="30" x14ac:dyDescent="0.25">
      <c r="A21" s="2" t="s">
        <v>0</v>
      </c>
      <c r="B21" s="1" t="s">
        <v>990</v>
      </c>
      <c r="C21" s="2" t="s">
        <v>21</v>
      </c>
    </row>
    <row r="22" spans="1:3" ht="30" x14ac:dyDescent="0.25">
      <c r="A22" s="2" t="s">
        <v>0</v>
      </c>
      <c r="B22" s="1" t="s">
        <v>990</v>
      </c>
      <c r="C22" s="2" t="s">
        <v>1019</v>
      </c>
    </row>
    <row r="23" spans="1:3" ht="30" x14ac:dyDescent="0.25">
      <c r="A23" s="2" t="s">
        <v>0</v>
      </c>
      <c r="B23" s="1" t="s">
        <v>990</v>
      </c>
      <c r="C23" s="2" t="s">
        <v>1022</v>
      </c>
    </row>
    <row r="24" spans="1:3" ht="30" x14ac:dyDescent="0.25">
      <c r="A24" s="2" t="s">
        <v>0</v>
      </c>
      <c r="B24" s="1" t="s">
        <v>990</v>
      </c>
      <c r="C24" s="2" t="s">
        <v>1020</v>
      </c>
    </row>
    <row r="25" spans="1:3" ht="30" x14ac:dyDescent="0.25">
      <c r="A25" s="2" t="s">
        <v>0</v>
      </c>
      <c r="B25" s="1" t="s">
        <v>990</v>
      </c>
      <c r="C25" s="2" t="s">
        <v>1021</v>
      </c>
    </row>
    <row r="26" spans="1:3" ht="30" x14ac:dyDescent="0.25">
      <c r="A26" s="2" t="s">
        <v>0</v>
      </c>
      <c r="B26" s="1" t="s">
        <v>26</v>
      </c>
      <c r="C26" s="2" t="s">
        <v>27</v>
      </c>
    </row>
    <row r="27" spans="1:3" ht="30" x14ac:dyDescent="0.25">
      <c r="A27" s="2" t="s">
        <v>0</v>
      </c>
      <c r="B27" s="1" t="s">
        <v>26</v>
      </c>
      <c r="C27" s="2" t="s">
        <v>28</v>
      </c>
    </row>
    <row r="28" spans="1:3" ht="30" x14ac:dyDescent="0.25">
      <c r="A28" s="2" t="s">
        <v>0</v>
      </c>
      <c r="B28" s="1" t="s">
        <v>29</v>
      </c>
      <c r="C28" s="2" t="s">
        <v>30</v>
      </c>
    </row>
    <row r="29" spans="1:3" ht="30" x14ac:dyDescent="0.25">
      <c r="A29" s="2" t="s">
        <v>0</v>
      </c>
      <c r="B29" s="1" t="s">
        <v>29</v>
      </c>
      <c r="C29" s="2" t="s">
        <v>1023</v>
      </c>
    </row>
    <row r="30" spans="1:3" ht="30" x14ac:dyDescent="0.25">
      <c r="A30" s="2" t="s">
        <v>0</v>
      </c>
      <c r="B30" s="1" t="s">
        <v>29</v>
      </c>
      <c r="C30" s="2" t="s">
        <v>1024</v>
      </c>
    </row>
    <row r="31" spans="1:3" ht="30" x14ac:dyDescent="0.25">
      <c r="A31" s="2" t="s">
        <v>0</v>
      </c>
      <c r="B31" s="1" t="s">
        <v>29</v>
      </c>
      <c r="C31" s="2" t="s">
        <v>33</v>
      </c>
    </row>
    <row r="32" spans="1:3" ht="30" x14ac:dyDescent="0.25">
      <c r="A32" s="2" t="s">
        <v>0</v>
      </c>
      <c r="B32" s="1" t="s">
        <v>29</v>
      </c>
      <c r="C32" s="2" t="s">
        <v>34</v>
      </c>
    </row>
    <row r="33" spans="1:3" ht="30" x14ac:dyDescent="0.25">
      <c r="A33" s="2" t="s">
        <v>0</v>
      </c>
      <c r="B33" s="1" t="s">
        <v>29</v>
      </c>
      <c r="C33" s="2" t="s">
        <v>35</v>
      </c>
    </row>
    <row r="34" spans="1:3" ht="30" x14ac:dyDescent="0.25">
      <c r="A34" s="2" t="s">
        <v>0</v>
      </c>
      <c r="B34" s="1" t="s">
        <v>29</v>
      </c>
      <c r="C34" s="2" t="s">
        <v>36</v>
      </c>
    </row>
    <row r="35" spans="1:3" ht="30" x14ac:dyDescent="0.25">
      <c r="A35" s="2" t="s">
        <v>0</v>
      </c>
      <c r="B35" s="1" t="s">
        <v>37</v>
      </c>
      <c r="C35" s="2" t="s">
        <v>38</v>
      </c>
    </row>
    <row r="36" spans="1:3" ht="30" x14ac:dyDescent="0.25">
      <c r="A36" s="2" t="s">
        <v>39</v>
      </c>
      <c r="B36" s="1" t="s">
        <v>991</v>
      </c>
      <c r="C36" s="2" t="s">
        <v>724</v>
      </c>
    </row>
    <row r="37" spans="1:3" ht="30" x14ac:dyDescent="0.25">
      <c r="A37" s="2" t="s">
        <v>39</v>
      </c>
      <c r="B37" s="1" t="s">
        <v>991</v>
      </c>
      <c r="C37" s="2" t="s">
        <v>42</v>
      </c>
    </row>
    <row r="38" spans="1:3" ht="30" x14ac:dyDescent="0.25">
      <c r="A38" s="2" t="s">
        <v>39</v>
      </c>
      <c r="B38" s="1" t="s">
        <v>991</v>
      </c>
      <c r="C38" s="2" t="s">
        <v>43</v>
      </c>
    </row>
    <row r="39" spans="1:3" ht="30" x14ac:dyDescent="0.25">
      <c r="A39" s="2" t="s">
        <v>39</v>
      </c>
      <c r="B39" s="1" t="s">
        <v>991</v>
      </c>
      <c r="C39" s="2" t="s">
        <v>726</v>
      </c>
    </row>
    <row r="40" spans="1:3" ht="30" x14ac:dyDescent="0.25">
      <c r="A40" s="2" t="s">
        <v>39</v>
      </c>
      <c r="B40" s="1" t="s">
        <v>991</v>
      </c>
      <c r="C40" s="2" t="s">
        <v>45</v>
      </c>
    </row>
    <row r="41" spans="1:3" ht="30" x14ac:dyDescent="0.25">
      <c r="A41" s="2" t="s">
        <v>39</v>
      </c>
      <c r="B41" s="1" t="s">
        <v>991</v>
      </c>
      <c r="C41" s="2" t="s">
        <v>46</v>
      </c>
    </row>
    <row r="42" spans="1:3" ht="30" x14ac:dyDescent="0.25">
      <c r="A42" s="2" t="s">
        <v>39</v>
      </c>
      <c r="B42" s="1" t="s">
        <v>991</v>
      </c>
      <c r="C42" s="2" t="s">
        <v>47</v>
      </c>
    </row>
    <row r="43" spans="1:3" ht="30" x14ac:dyDescent="0.25">
      <c r="A43" s="2" t="s">
        <v>39</v>
      </c>
      <c r="B43" s="1" t="s">
        <v>991</v>
      </c>
      <c r="C43" s="2" t="s">
        <v>950</v>
      </c>
    </row>
    <row r="44" spans="1:3" ht="30" x14ac:dyDescent="0.25">
      <c r="A44" s="2" t="s">
        <v>39</v>
      </c>
      <c r="B44" s="1" t="s">
        <v>991</v>
      </c>
      <c r="C44" s="2" t="s">
        <v>951</v>
      </c>
    </row>
    <row r="45" spans="1:3" ht="30" x14ac:dyDescent="0.25">
      <c r="A45" s="2" t="s">
        <v>39</v>
      </c>
      <c r="B45" s="1" t="s">
        <v>991</v>
      </c>
      <c r="C45" s="2" t="s">
        <v>50</v>
      </c>
    </row>
    <row r="46" spans="1:3" ht="30" x14ac:dyDescent="0.25">
      <c r="A46" s="2" t="s">
        <v>39</v>
      </c>
      <c r="B46" s="1" t="s">
        <v>991</v>
      </c>
      <c r="C46" s="2" t="s">
        <v>1079</v>
      </c>
    </row>
    <row r="47" spans="1:3" ht="30" x14ac:dyDescent="0.25">
      <c r="A47" s="2" t="s">
        <v>39</v>
      </c>
      <c r="B47" s="1" t="s">
        <v>991</v>
      </c>
      <c r="C47" s="2" t="s">
        <v>52</v>
      </c>
    </row>
    <row r="48" spans="1:3" ht="30" x14ac:dyDescent="0.25">
      <c r="A48" s="2" t="s">
        <v>39</v>
      </c>
      <c r="B48" s="1" t="s">
        <v>991</v>
      </c>
      <c r="C48" s="2" t="s">
        <v>53</v>
      </c>
    </row>
    <row r="49" spans="1:3" ht="30" x14ac:dyDescent="0.25">
      <c r="A49" s="2" t="s">
        <v>39</v>
      </c>
      <c r="B49" s="1" t="s">
        <v>991</v>
      </c>
      <c r="C49" s="2" t="s">
        <v>54</v>
      </c>
    </row>
    <row r="50" spans="1:3" ht="30" x14ac:dyDescent="0.25">
      <c r="A50" s="2" t="s">
        <v>39</v>
      </c>
      <c r="B50" s="1" t="s">
        <v>991</v>
      </c>
      <c r="C50" s="2" t="s">
        <v>55</v>
      </c>
    </row>
    <row r="51" spans="1:3" ht="30" x14ac:dyDescent="0.25">
      <c r="A51" s="2" t="s">
        <v>39</v>
      </c>
      <c r="B51" s="1" t="s">
        <v>991</v>
      </c>
      <c r="C51" s="2" t="s">
        <v>56</v>
      </c>
    </row>
    <row r="52" spans="1:3" ht="30" x14ac:dyDescent="0.25">
      <c r="A52" s="2" t="s">
        <v>39</v>
      </c>
      <c r="B52" s="1" t="s">
        <v>57</v>
      </c>
      <c r="C52" s="2" t="s">
        <v>58</v>
      </c>
    </row>
    <row r="53" spans="1:3" ht="30" x14ac:dyDescent="0.25">
      <c r="A53" s="2" t="s">
        <v>39</v>
      </c>
      <c r="B53" s="1" t="s">
        <v>57</v>
      </c>
      <c r="C53" s="2" t="s">
        <v>59</v>
      </c>
    </row>
    <row r="54" spans="1:3" ht="30" x14ac:dyDescent="0.25">
      <c r="A54" s="2" t="s">
        <v>39</v>
      </c>
      <c r="B54" s="1" t="s">
        <v>57</v>
      </c>
      <c r="C54" s="2" t="s">
        <v>60</v>
      </c>
    </row>
    <row r="55" spans="1:3" ht="30" x14ac:dyDescent="0.25">
      <c r="A55" s="2" t="s">
        <v>39</v>
      </c>
      <c r="B55" s="1" t="s">
        <v>57</v>
      </c>
      <c r="C55" s="2" t="s">
        <v>53</v>
      </c>
    </row>
    <row r="56" spans="1:3" ht="30" x14ac:dyDescent="0.25">
      <c r="A56" s="2" t="s">
        <v>39</v>
      </c>
      <c r="B56" s="1" t="s">
        <v>57</v>
      </c>
      <c r="C56" s="2" t="s">
        <v>61</v>
      </c>
    </row>
    <row r="57" spans="1:3" ht="30" x14ac:dyDescent="0.25">
      <c r="A57" s="2" t="s">
        <v>39</v>
      </c>
      <c r="B57" s="1" t="s">
        <v>713</v>
      </c>
      <c r="C57" s="2" t="s">
        <v>62</v>
      </c>
    </row>
    <row r="58" spans="1:3" ht="30" x14ac:dyDescent="0.25">
      <c r="A58" s="2" t="s">
        <v>39</v>
      </c>
      <c r="B58" s="1" t="s">
        <v>713</v>
      </c>
      <c r="C58" s="2" t="s">
        <v>1025</v>
      </c>
    </row>
    <row r="59" spans="1:3" ht="30" x14ac:dyDescent="0.25">
      <c r="A59" s="2" t="s">
        <v>39</v>
      </c>
      <c r="B59" s="1" t="s">
        <v>713</v>
      </c>
      <c r="C59" s="2" t="s">
        <v>1026</v>
      </c>
    </row>
    <row r="60" spans="1:3" ht="30" x14ac:dyDescent="0.25">
      <c r="A60" s="2" t="s">
        <v>39</v>
      </c>
      <c r="B60" s="1" t="s">
        <v>713</v>
      </c>
      <c r="C60" s="2" t="s">
        <v>56</v>
      </c>
    </row>
    <row r="61" spans="1:3" x14ac:dyDescent="0.25">
      <c r="A61" s="2" t="s">
        <v>65</v>
      </c>
      <c r="B61" s="1" t="s">
        <v>66</v>
      </c>
      <c r="C61" s="2" t="s">
        <v>67</v>
      </c>
    </row>
    <row r="62" spans="1:3" x14ac:dyDescent="0.25">
      <c r="A62" s="2" t="s">
        <v>65</v>
      </c>
      <c r="B62" s="1" t="s">
        <v>66</v>
      </c>
      <c r="C62" s="2" t="s">
        <v>68</v>
      </c>
    </row>
    <row r="63" spans="1:3" x14ac:dyDescent="0.25">
      <c r="A63" s="2" t="s">
        <v>65</v>
      </c>
      <c r="B63" s="1" t="s">
        <v>66</v>
      </c>
      <c r="C63" s="2" t="s">
        <v>69</v>
      </c>
    </row>
    <row r="64" spans="1:3" x14ac:dyDescent="0.25">
      <c r="A64" s="2" t="s">
        <v>65</v>
      </c>
      <c r="B64" s="1" t="s">
        <v>66</v>
      </c>
      <c r="C64" s="2" t="s">
        <v>70</v>
      </c>
    </row>
    <row r="65" spans="1:3" x14ac:dyDescent="0.25">
      <c r="A65" s="2" t="s">
        <v>65</v>
      </c>
      <c r="B65" s="1" t="s">
        <v>66</v>
      </c>
      <c r="C65" s="2" t="s">
        <v>71</v>
      </c>
    </row>
    <row r="66" spans="1:3" x14ac:dyDescent="0.25">
      <c r="A66" s="2" t="s">
        <v>65</v>
      </c>
      <c r="B66" s="1" t="s">
        <v>66</v>
      </c>
      <c r="C66" s="2" t="s">
        <v>72</v>
      </c>
    </row>
    <row r="67" spans="1:3" x14ac:dyDescent="0.25">
      <c r="A67" s="2" t="s">
        <v>65</v>
      </c>
      <c r="B67" s="1" t="s">
        <v>66</v>
      </c>
      <c r="C67" s="2" t="s">
        <v>73</v>
      </c>
    </row>
    <row r="68" spans="1:3" x14ac:dyDescent="0.25">
      <c r="A68" s="2" t="s">
        <v>65</v>
      </c>
      <c r="B68" s="1" t="s">
        <v>66</v>
      </c>
      <c r="C68" s="2" t="s">
        <v>74</v>
      </c>
    </row>
    <row r="69" spans="1:3" x14ac:dyDescent="0.25">
      <c r="A69" s="2" t="s">
        <v>65</v>
      </c>
      <c r="B69" s="1" t="s">
        <v>66</v>
      </c>
      <c r="C69" s="2" t="s">
        <v>75</v>
      </c>
    </row>
    <row r="70" spans="1:3" x14ac:dyDescent="0.25">
      <c r="A70" s="2" t="s">
        <v>65</v>
      </c>
      <c r="B70" s="1" t="s">
        <v>66</v>
      </c>
      <c r="C70" s="2" t="s">
        <v>76</v>
      </c>
    </row>
    <row r="71" spans="1:3" x14ac:dyDescent="0.25">
      <c r="A71" s="2" t="s">
        <v>65</v>
      </c>
      <c r="B71" s="1" t="s">
        <v>66</v>
      </c>
      <c r="C71" s="2" t="s">
        <v>56</v>
      </c>
    </row>
    <row r="72" spans="1:3" x14ac:dyDescent="0.25">
      <c r="A72" s="2" t="s">
        <v>65</v>
      </c>
      <c r="B72" s="1" t="s">
        <v>77</v>
      </c>
      <c r="C72" s="2" t="s">
        <v>78</v>
      </c>
    </row>
    <row r="73" spans="1:3" x14ac:dyDescent="0.25">
      <c r="A73" s="2" t="s">
        <v>65</v>
      </c>
      <c r="B73" s="1" t="s">
        <v>77</v>
      </c>
      <c r="C73" s="2" t="s">
        <v>79</v>
      </c>
    </row>
    <row r="74" spans="1:3" x14ac:dyDescent="0.25">
      <c r="A74" s="2" t="s">
        <v>65</v>
      </c>
      <c r="B74" s="1" t="s">
        <v>77</v>
      </c>
      <c r="C74" s="2" t="s">
        <v>735</v>
      </c>
    </row>
    <row r="75" spans="1:3" x14ac:dyDescent="0.25">
      <c r="A75" s="2" t="s">
        <v>65</v>
      </c>
      <c r="B75" s="1" t="s">
        <v>77</v>
      </c>
      <c r="C75" s="2" t="s">
        <v>56</v>
      </c>
    </row>
    <row r="76" spans="1:3" x14ac:dyDescent="0.25">
      <c r="A76" s="2" t="s">
        <v>65</v>
      </c>
      <c r="B76" s="1" t="s">
        <v>82</v>
      </c>
      <c r="C76" s="2" t="s">
        <v>83</v>
      </c>
    </row>
    <row r="77" spans="1:3" x14ac:dyDescent="0.25">
      <c r="A77" s="2" t="s">
        <v>65</v>
      </c>
      <c r="B77" s="1" t="s">
        <v>82</v>
      </c>
      <c r="C77" s="2" t="s">
        <v>84</v>
      </c>
    </row>
    <row r="78" spans="1:3" x14ac:dyDescent="0.25">
      <c r="A78" s="2" t="s">
        <v>65</v>
      </c>
      <c r="B78" s="1" t="s">
        <v>82</v>
      </c>
      <c r="C78" s="2" t="s">
        <v>85</v>
      </c>
    </row>
    <row r="79" spans="1:3" x14ac:dyDescent="0.25">
      <c r="A79" s="2" t="s">
        <v>65</v>
      </c>
      <c r="B79" s="1" t="s">
        <v>86</v>
      </c>
      <c r="C79" s="2" t="s">
        <v>87</v>
      </c>
    </row>
    <row r="80" spans="1:3" x14ac:dyDescent="0.25">
      <c r="A80" s="2" t="s">
        <v>65</v>
      </c>
      <c r="B80" s="1" t="s">
        <v>86</v>
      </c>
      <c r="C80" s="2" t="s">
        <v>88</v>
      </c>
    </row>
    <row r="81" spans="1:3" x14ac:dyDescent="0.25">
      <c r="A81" s="2" t="s">
        <v>89</v>
      </c>
      <c r="B81" s="1" t="s">
        <v>90</v>
      </c>
      <c r="C81" s="2" t="s">
        <v>91</v>
      </c>
    </row>
    <row r="82" spans="1:3" x14ac:dyDescent="0.25">
      <c r="A82" s="2" t="s">
        <v>89</v>
      </c>
      <c r="B82" s="1" t="s">
        <v>90</v>
      </c>
      <c r="C82" s="2" t="s">
        <v>92</v>
      </c>
    </row>
    <row r="83" spans="1:3" x14ac:dyDescent="0.25">
      <c r="A83" s="2" t="s">
        <v>89</v>
      </c>
      <c r="B83" s="1" t="s">
        <v>90</v>
      </c>
      <c r="C83" s="2" t="s">
        <v>93</v>
      </c>
    </row>
    <row r="84" spans="1:3" x14ac:dyDescent="0.25">
      <c r="A84" s="2" t="s">
        <v>89</v>
      </c>
      <c r="B84" s="1" t="s">
        <v>90</v>
      </c>
      <c r="C84" s="2" t="s">
        <v>94</v>
      </c>
    </row>
    <row r="85" spans="1:3" x14ac:dyDescent="0.25">
      <c r="A85" s="2" t="s">
        <v>89</v>
      </c>
      <c r="B85" s="1" t="s">
        <v>90</v>
      </c>
      <c r="C85" s="2" t="s">
        <v>95</v>
      </c>
    </row>
    <row r="86" spans="1:3" x14ac:dyDescent="0.25">
      <c r="A86" s="2" t="s">
        <v>89</v>
      </c>
      <c r="B86" s="1" t="s">
        <v>90</v>
      </c>
      <c r="C86" s="2" t="s">
        <v>96</v>
      </c>
    </row>
    <row r="87" spans="1:3" x14ac:dyDescent="0.25">
      <c r="A87" s="2" t="s">
        <v>89</v>
      </c>
      <c r="B87" s="1" t="s">
        <v>90</v>
      </c>
      <c r="C87" s="2" t="s">
        <v>97</v>
      </c>
    </row>
    <row r="88" spans="1:3" x14ac:dyDescent="0.25">
      <c r="A88" s="2" t="s">
        <v>89</v>
      </c>
      <c r="B88" s="1" t="s">
        <v>90</v>
      </c>
      <c r="C88" s="2" t="s">
        <v>98</v>
      </c>
    </row>
    <row r="89" spans="1:3" x14ac:dyDescent="0.25">
      <c r="A89" s="2" t="s">
        <v>89</v>
      </c>
      <c r="B89" s="1" t="s">
        <v>90</v>
      </c>
      <c r="C89" s="2" t="s">
        <v>99</v>
      </c>
    </row>
    <row r="90" spans="1:3" x14ac:dyDescent="0.25">
      <c r="A90" s="2" t="s">
        <v>89</v>
      </c>
      <c r="B90" s="1" t="s">
        <v>90</v>
      </c>
      <c r="C90" s="2" t="s">
        <v>100</v>
      </c>
    </row>
    <row r="91" spans="1:3" x14ac:dyDescent="0.25">
      <c r="A91" s="2" t="s">
        <v>89</v>
      </c>
      <c r="B91" s="1" t="s">
        <v>90</v>
      </c>
      <c r="C91" s="2" t="s">
        <v>101</v>
      </c>
    </row>
    <row r="92" spans="1:3" x14ac:dyDescent="0.25">
      <c r="A92" s="2" t="s">
        <v>89</v>
      </c>
      <c r="B92" s="1" t="s">
        <v>90</v>
      </c>
      <c r="C92" s="2" t="s">
        <v>102</v>
      </c>
    </row>
    <row r="93" spans="1:3" x14ac:dyDescent="0.25">
      <c r="A93" s="2" t="s">
        <v>89</v>
      </c>
      <c r="B93" s="1" t="s">
        <v>103</v>
      </c>
      <c r="C93" s="2" t="s">
        <v>104</v>
      </c>
    </row>
    <row r="94" spans="1:3" x14ac:dyDescent="0.25">
      <c r="A94" s="2" t="s">
        <v>89</v>
      </c>
      <c r="B94" s="1" t="s">
        <v>103</v>
      </c>
      <c r="C94" s="2" t="s">
        <v>105</v>
      </c>
    </row>
    <row r="95" spans="1:3" x14ac:dyDescent="0.25">
      <c r="A95" s="2" t="s">
        <v>89</v>
      </c>
      <c r="B95" s="1" t="s">
        <v>103</v>
      </c>
      <c r="C95" s="2" t="s">
        <v>106</v>
      </c>
    </row>
    <row r="96" spans="1:3" x14ac:dyDescent="0.25">
      <c r="A96" s="2" t="s">
        <v>89</v>
      </c>
      <c r="B96" s="1" t="s">
        <v>103</v>
      </c>
      <c r="C96" s="2" t="s">
        <v>107</v>
      </c>
    </row>
    <row r="97" spans="1:3" x14ac:dyDescent="0.25">
      <c r="A97" s="2" t="s">
        <v>89</v>
      </c>
      <c r="B97" s="1" t="s">
        <v>103</v>
      </c>
      <c r="C97" s="2" t="s">
        <v>108</v>
      </c>
    </row>
    <row r="98" spans="1:3" x14ac:dyDescent="0.25">
      <c r="A98" s="2" t="s">
        <v>89</v>
      </c>
      <c r="B98" s="1" t="s">
        <v>103</v>
      </c>
      <c r="C98" s="2" t="s">
        <v>109</v>
      </c>
    </row>
    <row r="99" spans="1:3" x14ac:dyDescent="0.25">
      <c r="A99" s="2" t="s">
        <v>89</v>
      </c>
      <c r="B99" s="1" t="s">
        <v>110</v>
      </c>
      <c r="C99" s="2" t="s">
        <v>1027</v>
      </c>
    </row>
    <row r="100" spans="1:3" x14ac:dyDescent="0.25">
      <c r="A100" s="2" t="s">
        <v>89</v>
      </c>
      <c r="B100" s="1" t="s">
        <v>110</v>
      </c>
      <c r="C100" s="2" t="s">
        <v>112</v>
      </c>
    </row>
    <row r="101" spans="1:3" x14ac:dyDescent="0.25">
      <c r="A101" s="2" t="s">
        <v>89</v>
      </c>
      <c r="B101" s="1" t="s">
        <v>110</v>
      </c>
      <c r="C101" s="2" t="s">
        <v>1029</v>
      </c>
    </row>
    <row r="102" spans="1:3" x14ac:dyDescent="0.25">
      <c r="A102" s="2" t="s">
        <v>89</v>
      </c>
      <c r="B102" s="1" t="s">
        <v>110</v>
      </c>
      <c r="C102" s="2" t="s">
        <v>1030</v>
      </c>
    </row>
    <row r="103" spans="1:3" x14ac:dyDescent="0.25">
      <c r="A103" s="2" t="s">
        <v>89</v>
      </c>
      <c r="B103" s="1" t="s">
        <v>110</v>
      </c>
      <c r="C103" s="2" t="s">
        <v>1031</v>
      </c>
    </row>
    <row r="104" spans="1:3" x14ac:dyDescent="0.25">
      <c r="A104" s="2" t="s">
        <v>89</v>
      </c>
      <c r="B104" s="1" t="s">
        <v>110</v>
      </c>
      <c r="C104" s="2" t="s">
        <v>1032</v>
      </c>
    </row>
    <row r="105" spans="1:3" x14ac:dyDescent="0.25">
      <c r="A105" s="2" t="s">
        <v>89</v>
      </c>
      <c r="B105" s="1" t="s">
        <v>110</v>
      </c>
      <c r="C105" s="2" t="s">
        <v>1033</v>
      </c>
    </row>
    <row r="106" spans="1:3" x14ac:dyDescent="0.25">
      <c r="A106" s="2" t="s">
        <v>89</v>
      </c>
      <c r="B106" s="1" t="s">
        <v>110</v>
      </c>
      <c r="C106" s="2" t="s">
        <v>118</v>
      </c>
    </row>
    <row r="107" spans="1:3" x14ac:dyDescent="0.25">
      <c r="A107" s="2" t="s">
        <v>89</v>
      </c>
      <c r="B107" s="1" t="s">
        <v>119</v>
      </c>
      <c r="C107" s="2" t="s">
        <v>120</v>
      </c>
    </row>
    <row r="108" spans="1:3" x14ac:dyDescent="0.25">
      <c r="A108" s="2" t="s">
        <v>89</v>
      </c>
      <c r="B108" s="1" t="s">
        <v>119</v>
      </c>
      <c r="C108" s="2" t="s">
        <v>121</v>
      </c>
    </row>
    <row r="109" spans="1:3" x14ac:dyDescent="0.25">
      <c r="A109" s="2" t="s">
        <v>122</v>
      </c>
      <c r="B109" s="1" t="s">
        <v>1080</v>
      </c>
      <c r="C109" s="2" t="s">
        <v>124</v>
      </c>
    </row>
    <row r="110" spans="1:3" x14ac:dyDescent="0.25">
      <c r="A110" s="2" t="s">
        <v>122</v>
      </c>
      <c r="B110" s="1" t="s">
        <v>1080</v>
      </c>
      <c r="C110" s="2" t="s">
        <v>125</v>
      </c>
    </row>
    <row r="111" spans="1:3" x14ac:dyDescent="0.25">
      <c r="A111" s="2" t="s">
        <v>122</v>
      </c>
      <c r="B111" s="1" t="s">
        <v>992</v>
      </c>
      <c r="C111" s="2" t="s">
        <v>127</v>
      </c>
    </row>
    <row r="112" spans="1:3" x14ac:dyDescent="0.25">
      <c r="A112" s="2" t="s">
        <v>122</v>
      </c>
      <c r="B112" s="1" t="s">
        <v>992</v>
      </c>
      <c r="C112" s="2" t="s">
        <v>128</v>
      </c>
    </row>
    <row r="113" spans="1:3" x14ac:dyDescent="0.25">
      <c r="A113" s="2" t="s">
        <v>122</v>
      </c>
      <c r="B113" s="1" t="s">
        <v>992</v>
      </c>
      <c r="C113" s="2" t="s">
        <v>129</v>
      </c>
    </row>
    <row r="114" spans="1:3" x14ac:dyDescent="0.25">
      <c r="A114" s="2" t="s">
        <v>122</v>
      </c>
      <c r="B114" s="1" t="s">
        <v>992</v>
      </c>
      <c r="C114" s="2" t="s">
        <v>130</v>
      </c>
    </row>
    <row r="115" spans="1:3" x14ac:dyDescent="0.25">
      <c r="A115" s="2" t="s">
        <v>122</v>
      </c>
      <c r="B115" s="1" t="s">
        <v>993</v>
      </c>
      <c r="C115" s="2" t="s">
        <v>132</v>
      </c>
    </row>
    <row r="116" spans="1:3" x14ac:dyDescent="0.25">
      <c r="A116" s="2" t="s">
        <v>122</v>
      </c>
      <c r="B116" s="1" t="s">
        <v>993</v>
      </c>
      <c r="C116" s="2" t="s">
        <v>133</v>
      </c>
    </row>
    <row r="117" spans="1:3" x14ac:dyDescent="0.25">
      <c r="A117" s="2" t="s">
        <v>122</v>
      </c>
      <c r="B117" s="1" t="s">
        <v>994</v>
      </c>
      <c r="C117" s="2" t="s">
        <v>1034</v>
      </c>
    </row>
    <row r="118" spans="1:3" x14ac:dyDescent="0.25">
      <c r="A118" s="2" t="s">
        <v>122</v>
      </c>
      <c r="B118" s="1" t="s">
        <v>994</v>
      </c>
      <c r="C118" s="2" t="s">
        <v>136</v>
      </c>
    </row>
    <row r="119" spans="1:3" x14ac:dyDescent="0.25">
      <c r="A119" s="2" t="s">
        <v>122</v>
      </c>
      <c r="B119" s="1" t="s">
        <v>747</v>
      </c>
      <c r="C119" s="2" t="s">
        <v>138</v>
      </c>
    </row>
    <row r="120" spans="1:3" x14ac:dyDescent="0.25">
      <c r="A120" s="2" t="s">
        <v>122</v>
      </c>
      <c r="B120" s="1" t="s">
        <v>747</v>
      </c>
      <c r="C120" s="2" t="s">
        <v>1035</v>
      </c>
    </row>
    <row r="121" spans="1:3" x14ac:dyDescent="0.25">
      <c r="A121" s="2" t="s">
        <v>122</v>
      </c>
      <c r="B121" s="1" t="s">
        <v>747</v>
      </c>
      <c r="C121" s="2" t="s">
        <v>140</v>
      </c>
    </row>
    <row r="122" spans="1:3" x14ac:dyDescent="0.25">
      <c r="A122" s="2" t="s">
        <v>141</v>
      </c>
      <c r="B122" s="1" t="s">
        <v>995</v>
      </c>
      <c r="C122" s="2" t="s">
        <v>143</v>
      </c>
    </row>
    <row r="123" spans="1:3" x14ac:dyDescent="0.25">
      <c r="A123" s="2" t="s">
        <v>141</v>
      </c>
      <c r="B123" s="1" t="s">
        <v>995</v>
      </c>
      <c r="C123" s="2" t="s">
        <v>749</v>
      </c>
    </row>
    <row r="124" spans="1:3" x14ac:dyDescent="0.25">
      <c r="A124" s="2" t="s">
        <v>141</v>
      </c>
      <c r="B124" s="1" t="s">
        <v>995</v>
      </c>
      <c r="C124" s="2" t="s">
        <v>145</v>
      </c>
    </row>
    <row r="125" spans="1:3" x14ac:dyDescent="0.25">
      <c r="A125" s="2" t="s">
        <v>141</v>
      </c>
      <c r="B125" s="1" t="s">
        <v>995</v>
      </c>
      <c r="C125" s="2" t="s">
        <v>146</v>
      </c>
    </row>
    <row r="126" spans="1:3" x14ac:dyDescent="0.25">
      <c r="A126" s="2" t="s">
        <v>141</v>
      </c>
      <c r="B126" s="1" t="s">
        <v>995</v>
      </c>
      <c r="C126" s="2" t="s">
        <v>147</v>
      </c>
    </row>
    <row r="127" spans="1:3" x14ac:dyDescent="0.25">
      <c r="A127" s="2" t="s">
        <v>141</v>
      </c>
      <c r="B127" s="1" t="s">
        <v>148</v>
      </c>
      <c r="C127" s="2" t="s">
        <v>149</v>
      </c>
    </row>
    <row r="128" spans="1:3" x14ac:dyDescent="0.25">
      <c r="A128" s="2" t="s">
        <v>141</v>
      </c>
      <c r="B128" s="1" t="s">
        <v>148</v>
      </c>
      <c r="C128" s="2" t="s">
        <v>151</v>
      </c>
    </row>
    <row r="129" spans="1:3" x14ac:dyDescent="0.25">
      <c r="A129" s="2" t="s">
        <v>141</v>
      </c>
      <c r="B129" s="1" t="s">
        <v>148</v>
      </c>
      <c r="C129" s="2" t="s">
        <v>152</v>
      </c>
    </row>
    <row r="130" spans="1:3" x14ac:dyDescent="0.25">
      <c r="A130" s="2" t="s">
        <v>141</v>
      </c>
      <c r="B130" s="1" t="s">
        <v>148</v>
      </c>
      <c r="C130" s="2" t="s">
        <v>153</v>
      </c>
    </row>
    <row r="131" spans="1:3" x14ac:dyDescent="0.25">
      <c r="A131" s="2" t="s">
        <v>141</v>
      </c>
      <c r="B131" s="1" t="s">
        <v>148</v>
      </c>
      <c r="C131" s="2" t="s">
        <v>154</v>
      </c>
    </row>
    <row r="132" spans="1:3" x14ac:dyDescent="0.25">
      <c r="A132" s="2" t="s">
        <v>141</v>
      </c>
      <c r="B132" s="1" t="s">
        <v>148</v>
      </c>
      <c r="C132" s="2" t="s">
        <v>155</v>
      </c>
    </row>
    <row r="133" spans="1:3" x14ac:dyDescent="0.25">
      <c r="A133" s="2" t="s">
        <v>141</v>
      </c>
      <c r="B133" s="1" t="s">
        <v>148</v>
      </c>
      <c r="C133" s="2" t="s">
        <v>156</v>
      </c>
    </row>
    <row r="134" spans="1:3" x14ac:dyDescent="0.25">
      <c r="A134" s="2" t="s">
        <v>141</v>
      </c>
      <c r="B134" s="1" t="s">
        <v>148</v>
      </c>
      <c r="C134" s="2" t="s">
        <v>157</v>
      </c>
    </row>
    <row r="135" spans="1:3" x14ac:dyDescent="0.25">
      <c r="A135" s="2" t="s">
        <v>141</v>
      </c>
      <c r="B135" s="1" t="s">
        <v>148</v>
      </c>
      <c r="C135" s="2" t="s">
        <v>158</v>
      </c>
    </row>
    <row r="136" spans="1:3" x14ac:dyDescent="0.25">
      <c r="A136" s="2" t="s">
        <v>141</v>
      </c>
      <c r="B136" s="1" t="s">
        <v>148</v>
      </c>
      <c r="C136" s="2" t="s">
        <v>159</v>
      </c>
    </row>
    <row r="137" spans="1:3" x14ac:dyDescent="0.25">
      <c r="A137" s="2" t="s">
        <v>141</v>
      </c>
      <c r="B137" s="1" t="s">
        <v>148</v>
      </c>
      <c r="C137" s="2" t="s">
        <v>160</v>
      </c>
    </row>
    <row r="138" spans="1:3" x14ac:dyDescent="0.25">
      <c r="A138" s="2" t="s">
        <v>141</v>
      </c>
      <c r="B138" s="1" t="s">
        <v>148</v>
      </c>
      <c r="C138" s="2" t="s">
        <v>53</v>
      </c>
    </row>
    <row r="139" spans="1:3" x14ac:dyDescent="0.25">
      <c r="A139" s="2" t="s">
        <v>141</v>
      </c>
      <c r="B139" s="1" t="s">
        <v>161</v>
      </c>
      <c r="C139" s="2" t="s">
        <v>162</v>
      </c>
    </row>
    <row r="140" spans="1:3" x14ac:dyDescent="0.25">
      <c r="A140" s="2" t="s">
        <v>141</v>
      </c>
      <c r="B140" s="1" t="s">
        <v>161</v>
      </c>
      <c r="C140" s="2" t="s">
        <v>163</v>
      </c>
    </row>
    <row r="141" spans="1:3" x14ac:dyDescent="0.25">
      <c r="A141" s="2" t="s">
        <v>141</v>
      </c>
      <c r="B141" s="1" t="s">
        <v>164</v>
      </c>
      <c r="C141" s="2" t="s">
        <v>165</v>
      </c>
    </row>
    <row r="142" spans="1:3" x14ac:dyDescent="0.25">
      <c r="A142" s="2" t="s">
        <v>141</v>
      </c>
      <c r="B142" s="1" t="s">
        <v>164</v>
      </c>
      <c r="C142" s="2" t="s">
        <v>166</v>
      </c>
    </row>
    <row r="143" spans="1:3" x14ac:dyDescent="0.25">
      <c r="A143" s="2" t="s">
        <v>141</v>
      </c>
      <c r="B143" s="1" t="s">
        <v>167</v>
      </c>
      <c r="C143" s="2" t="s">
        <v>168</v>
      </c>
    </row>
    <row r="144" spans="1:3" x14ac:dyDescent="0.25">
      <c r="A144" s="2" t="s">
        <v>141</v>
      </c>
      <c r="B144" s="1" t="s">
        <v>167</v>
      </c>
      <c r="C144" s="2" t="s">
        <v>169</v>
      </c>
    </row>
    <row r="145" spans="1:3" x14ac:dyDescent="0.25">
      <c r="A145" s="2" t="s">
        <v>141</v>
      </c>
      <c r="B145" s="1" t="s">
        <v>167</v>
      </c>
      <c r="C145" s="2" t="s">
        <v>1036</v>
      </c>
    </row>
    <row r="146" spans="1:3" x14ac:dyDescent="0.25">
      <c r="A146" s="2" t="s">
        <v>141</v>
      </c>
      <c r="B146" s="1" t="s">
        <v>167</v>
      </c>
      <c r="C146" s="2" t="s">
        <v>171</v>
      </c>
    </row>
    <row r="147" spans="1:3" ht="30" x14ac:dyDescent="0.25">
      <c r="A147" s="2" t="s">
        <v>172</v>
      </c>
      <c r="B147" s="1" t="s">
        <v>173</v>
      </c>
      <c r="C147" s="2" t="s">
        <v>174</v>
      </c>
    </row>
    <row r="148" spans="1:3" ht="30" x14ac:dyDescent="0.25">
      <c r="A148" s="2" t="s">
        <v>172</v>
      </c>
      <c r="B148" s="1" t="s">
        <v>173</v>
      </c>
      <c r="C148" s="2" t="s">
        <v>165</v>
      </c>
    </row>
    <row r="149" spans="1:3" ht="30" x14ac:dyDescent="0.25">
      <c r="A149" s="2" t="s">
        <v>172</v>
      </c>
      <c r="B149" s="1" t="s">
        <v>173</v>
      </c>
      <c r="C149" s="2" t="s">
        <v>173</v>
      </c>
    </row>
    <row r="150" spans="1:3" ht="30" x14ac:dyDescent="0.25">
      <c r="A150" s="2" t="s">
        <v>172</v>
      </c>
      <c r="B150" s="1" t="s">
        <v>175</v>
      </c>
      <c r="C150" s="2" t="s">
        <v>176</v>
      </c>
    </row>
    <row r="151" spans="1:3" ht="30" x14ac:dyDescent="0.25">
      <c r="A151" s="2" t="s">
        <v>172</v>
      </c>
      <c r="B151" s="1" t="s">
        <v>175</v>
      </c>
      <c r="C151" s="2" t="s">
        <v>177</v>
      </c>
    </row>
    <row r="152" spans="1:3" ht="30" x14ac:dyDescent="0.25">
      <c r="A152" s="2" t="s">
        <v>172</v>
      </c>
      <c r="B152" s="1" t="s">
        <v>175</v>
      </c>
      <c r="C152" s="2" t="s">
        <v>178</v>
      </c>
    </row>
    <row r="153" spans="1:3" ht="30" x14ac:dyDescent="0.25">
      <c r="A153" s="2" t="s">
        <v>172</v>
      </c>
      <c r="B153" s="1" t="s">
        <v>175</v>
      </c>
      <c r="C153" s="2" t="s">
        <v>179</v>
      </c>
    </row>
    <row r="154" spans="1:3" ht="30" x14ac:dyDescent="0.25">
      <c r="A154" s="2" t="s">
        <v>172</v>
      </c>
      <c r="B154" s="1" t="s">
        <v>175</v>
      </c>
      <c r="C154" s="2" t="s">
        <v>180</v>
      </c>
    </row>
    <row r="155" spans="1:3" ht="30" x14ac:dyDescent="0.25">
      <c r="A155" s="2" t="s">
        <v>172</v>
      </c>
      <c r="B155" s="1" t="s">
        <v>175</v>
      </c>
      <c r="C155" s="2" t="s">
        <v>181</v>
      </c>
    </row>
    <row r="156" spans="1:3" ht="30" x14ac:dyDescent="0.25">
      <c r="A156" s="2" t="s">
        <v>172</v>
      </c>
      <c r="B156" s="1" t="s">
        <v>175</v>
      </c>
      <c r="C156" s="2" t="s">
        <v>1037</v>
      </c>
    </row>
    <row r="157" spans="1:3" ht="30" x14ac:dyDescent="0.25">
      <c r="A157" s="2" t="s">
        <v>172</v>
      </c>
      <c r="B157" s="1" t="s">
        <v>175</v>
      </c>
      <c r="C157" s="2" t="s">
        <v>183</v>
      </c>
    </row>
    <row r="158" spans="1:3" ht="30" x14ac:dyDescent="0.25">
      <c r="A158" s="2" t="s">
        <v>172</v>
      </c>
      <c r="B158" s="1" t="s">
        <v>175</v>
      </c>
      <c r="C158" s="2" t="s">
        <v>184</v>
      </c>
    </row>
    <row r="159" spans="1:3" ht="30" x14ac:dyDescent="0.25">
      <c r="A159" s="2" t="s">
        <v>172</v>
      </c>
      <c r="B159" s="1" t="s">
        <v>185</v>
      </c>
      <c r="C159" s="2" t="s">
        <v>186</v>
      </c>
    </row>
    <row r="160" spans="1:3" ht="30" x14ac:dyDescent="0.25">
      <c r="A160" s="2" t="s">
        <v>172</v>
      </c>
      <c r="B160" s="1" t="s">
        <v>185</v>
      </c>
      <c r="C160" s="2" t="s">
        <v>187</v>
      </c>
    </row>
    <row r="161" spans="1:3" ht="30" x14ac:dyDescent="0.25">
      <c r="A161" s="2" t="s">
        <v>172</v>
      </c>
      <c r="B161" s="1" t="s">
        <v>185</v>
      </c>
      <c r="C161" s="2" t="s">
        <v>188</v>
      </c>
    </row>
    <row r="162" spans="1:3" ht="30" x14ac:dyDescent="0.25">
      <c r="A162" s="2" t="s">
        <v>172</v>
      </c>
      <c r="B162" s="1" t="s">
        <v>185</v>
      </c>
      <c r="C162" s="2" t="s">
        <v>189</v>
      </c>
    </row>
    <row r="163" spans="1:3" ht="30" x14ac:dyDescent="0.25">
      <c r="A163" s="2" t="s">
        <v>172</v>
      </c>
      <c r="B163" s="1" t="s">
        <v>185</v>
      </c>
      <c r="C163" s="2" t="s">
        <v>56</v>
      </c>
    </row>
    <row r="164" spans="1:3" x14ac:dyDescent="0.25">
      <c r="A164" s="2" t="s">
        <v>190</v>
      </c>
      <c r="B164" s="1" t="s">
        <v>191</v>
      </c>
      <c r="C164" s="2" t="s">
        <v>192</v>
      </c>
    </row>
    <row r="165" spans="1:3" x14ac:dyDescent="0.25">
      <c r="A165" s="2" t="s">
        <v>190</v>
      </c>
      <c r="B165" s="1" t="s">
        <v>996</v>
      </c>
      <c r="C165" s="2" t="s">
        <v>194</v>
      </c>
    </row>
    <row r="166" spans="1:3" x14ac:dyDescent="0.25">
      <c r="A166" s="2" t="s">
        <v>190</v>
      </c>
      <c r="B166" s="1" t="s">
        <v>996</v>
      </c>
      <c r="C166" s="2" t="s">
        <v>195</v>
      </c>
    </row>
    <row r="167" spans="1:3" x14ac:dyDescent="0.25">
      <c r="A167" s="2" t="s">
        <v>190</v>
      </c>
      <c r="B167" s="1" t="s">
        <v>996</v>
      </c>
      <c r="C167" s="2" t="s">
        <v>196</v>
      </c>
    </row>
    <row r="168" spans="1:3" x14ac:dyDescent="0.25">
      <c r="A168" s="2" t="s">
        <v>190</v>
      </c>
      <c r="B168" s="1" t="s">
        <v>197</v>
      </c>
      <c r="C168" s="2" t="s">
        <v>198</v>
      </c>
    </row>
    <row r="169" spans="1:3" x14ac:dyDescent="0.25">
      <c r="A169" s="2" t="s">
        <v>190</v>
      </c>
      <c r="B169" s="1" t="s">
        <v>197</v>
      </c>
      <c r="C169" s="2" t="s">
        <v>199</v>
      </c>
    </row>
    <row r="170" spans="1:3" x14ac:dyDescent="0.25">
      <c r="A170" s="2" t="s">
        <v>190</v>
      </c>
      <c r="B170" s="1" t="s">
        <v>197</v>
      </c>
      <c r="C170" s="2" t="s">
        <v>1038</v>
      </c>
    </row>
    <row r="171" spans="1:3" x14ac:dyDescent="0.25">
      <c r="A171" s="2" t="s">
        <v>190</v>
      </c>
      <c r="B171" s="1" t="s">
        <v>197</v>
      </c>
      <c r="C171" s="2" t="s">
        <v>201</v>
      </c>
    </row>
    <row r="172" spans="1:3" x14ac:dyDescent="0.25">
      <c r="A172" s="2" t="s">
        <v>190</v>
      </c>
      <c r="B172" s="1" t="s">
        <v>714</v>
      </c>
      <c r="C172" s="2" t="s">
        <v>202</v>
      </c>
    </row>
    <row r="173" spans="1:3" x14ac:dyDescent="0.25">
      <c r="A173" s="2" t="s">
        <v>190</v>
      </c>
      <c r="B173" s="1" t="s">
        <v>714</v>
      </c>
      <c r="C173" s="2" t="s">
        <v>1039</v>
      </c>
    </row>
    <row r="174" spans="1:3" x14ac:dyDescent="0.25">
      <c r="A174" s="2" t="s">
        <v>190</v>
      </c>
      <c r="B174" s="1" t="s">
        <v>714</v>
      </c>
      <c r="C174" s="2" t="s">
        <v>204</v>
      </c>
    </row>
    <row r="175" spans="1:3" x14ac:dyDescent="0.25">
      <c r="A175" s="2" t="s">
        <v>190</v>
      </c>
      <c r="B175" s="1" t="s">
        <v>714</v>
      </c>
      <c r="C175" s="2" t="s">
        <v>205</v>
      </c>
    </row>
    <row r="176" spans="1:3" x14ac:dyDescent="0.25">
      <c r="A176" s="2" t="s">
        <v>190</v>
      </c>
      <c r="B176" s="1" t="s">
        <v>714</v>
      </c>
      <c r="C176" s="2" t="s">
        <v>206</v>
      </c>
    </row>
    <row r="177" spans="1:3" x14ac:dyDescent="0.25">
      <c r="A177" s="2" t="s">
        <v>190</v>
      </c>
      <c r="B177" s="1" t="s">
        <v>998</v>
      </c>
      <c r="C177" s="2" t="s">
        <v>208</v>
      </c>
    </row>
    <row r="178" spans="1:3" x14ac:dyDescent="0.25">
      <c r="A178" s="2" t="s">
        <v>190</v>
      </c>
      <c r="B178" s="1" t="s">
        <v>998</v>
      </c>
      <c r="C178" s="2" t="s">
        <v>209</v>
      </c>
    </row>
    <row r="179" spans="1:3" x14ac:dyDescent="0.25">
      <c r="A179" s="2" t="s">
        <v>190</v>
      </c>
      <c r="B179" s="1" t="s">
        <v>210</v>
      </c>
      <c r="C179" s="2" t="s">
        <v>211</v>
      </c>
    </row>
    <row r="180" spans="1:3" x14ac:dyDescent="0.25">
      <c r="A180" s="2" t="s">
        <v>190</v>
      </c>
      <c r="B180" s="1" t="s">
        <v>210</v>
      </c>
      <c r="C180" s="2" t="s">
        <v>212</v>
      </c>
    </row>
    <row r="181" spans="1:3" x14ac:dyDescent="0.25">
      <c r="A181" s="2" t="s">
        <v>190</v>
      </c>
      <c r="B181" s="1" t="s">
        <v>210</v>
      </c>
      <c r="C181" s="2" t="s">
        <v>1040</v>
      </c>
    </row>
    <row r="182" spans="1:3" x14ac:dyDescent="0.25">
      <c r="A182" s="2" t="s">
        <v>190</v>
      </c>
      <c r="B182" s="1" t="s">
        <v>210</v>
      </c>
      <c r="C182" s="2" t="s">
        <v>1041</v>
      </c>
    </row>
    <row r="183" spans="1:3" ht="45" x14ac:dyDescent="0.25">
      <c r="A183" s="2" t="s">
        <v>1010</v>
      </c>
      <c r="B183" s="1" t="s">
        <v>219</v>
      </c>
      <c r="C183" s="2" t="s">
        <v>220</v>
      </c>
    </row>
    <row r="184" spans="1:3" ht="45" x14ac:dyDescent="0.25">
      <c r="A184" s="2" t="s">
        <v>1010</v>
      </c>
      <c r="B184" s="1" t="s">
        <v>219</v>
      </c>
      <c r="C184" s="2" t="s">
        <v>1081</v>
      </c>
    </row>
    <row r="185" spans="1:3" ht="45" x14ac:dyDescent="0.25">
      <c r="A185" s="2" t="s">
        <v>1010</v>
      </c>
      <c r="B185" s="1" t="s">
        <v>219</v>
      </c>
      <c r="C185" s="2" t="s">
        <v>222</v>
      </c>
    </row>
    <row r="186" spans="1:3" ht="45" x14ac:dyDescent="0.25">
      <c r="A186" s="2" t="s">
        <v>1010</v>
      </c>
      <c r="B186" s="1" t="s">
        <v>219</v>
      </c>
      <c r="C186" s="2" t="s">
        <v>223</v>
      </c>
    </row>
    <row r="187" spans="1:3" ht="45" x14ac:dyDescent="0.25">
      <c r="A187" s="2" t="s">
        <v>1010</v>
      </c>
      <c r="B187" s="1" t="s">
        <v>219</v>
      </c>
      <c r="C187" s="2" t="s">
        <v>224</v>
      </c>
    </row>
    <row r="188" spans="1:3" ht="45" x14ac:dyDescent="0.25">
      <c r="A188" s="2" t="s">
        <v>1010</v>
      </c>
      <c r="B188" s="1" t="s">
        <v>219</v>
      </c>
      <c r="C188" s="2" t="s">
        <v>225</v>
      </c>
    </row>
    <row r="189" spans="1:3" ht="45" x14ac:dyDescent="0.25">
      <c r="A189" s="2" t="s">
        <v>1010</v>
      </c>
      <c r="B189" s="1" t="s">
        <v>219</v>
      </c>
      <c r="C189" s="2" t="s">
        <v>226</v>
      </c>
    </row>
    <row r="190" spans="1:3" ht="45" x14ac:dyDescent="0.25">
      <c r="A190" s="2" t="s">
        <v>1010</v>
      </c>
      <c r="B190" s="1" t="s">
        <v>219</v>
      </c>
      <c r="C190" s="2" t="s">
        <v>227</v>
      </c>
    </row>
    <row r="191" spans="1:3" ht="45" x14ac:dyDescent="0.25">
      <c r="A191" s="2" t="s">
        <v>1010</v>
      </c>
      <c r="B191" s="1" t="s">
        <v>219</v>
      </c>
      <c r="C191" s="2" t="s">
        <v>228</v>
      </c>
    </row>
    <row r="192" spans="1:3" ht="45" x14ac:dyDescent="0.25">
      <c r="A192" s="2" t="s">
        <v>1010</v>
      </c>
      <c r="B192" s="1" t="s">
        <v>219</v>
      </c>
      <c r="C192" s="2" t="s">
        <v>229</v>
      </c>
    </row>
    <row r="193" spans="1:3" ht="45" x14ac:dyDescent="0.25">
      <c r="A193" s="2" t="s">
        <v>1010</v>
      </c>
      <c r="B193" s="1" t="s">
        <v>219</v>
      </c>
      <c r="C193" s="2" t="s">
        <v>230</v>
      </c>
    </row>
    <row r="194" spans="1:3" ht="45" x14ac:dyDescent="0.25">
      <c r="A194" s="2" t="s">
        <v>1010</v>
      </c>
      <c r="B194" s="1" t="s">
        <v>219</v>
      </c>
      <c r="C194" s="2" t="s">
        <v>231</v>
      </c>
    </row>
    <row r="195" spans="1:3" ht="45" x14ac:dyDescent="0.25">
      <c r="A195" s="2" t="s">
        <v>1010</v>
      </c>
      <c r="B195" s="1" t="s">
        <v>219</v>
      </c>
      <c r="C195" s="2" t="s">
        <v>232</v>
      </c>
    </row>
    <row r="196" spans="1:3" ht="45" x14ac:dyDescent="0.25">
      <c r="A196" s="2" t="s">
        <v>1010</v>
      </c>
      <c r="B196" s="1" t="s">
        <v>219</v>
      </c>
      <c r="C196" s="2" t="s">
        <v>1042</v>
      </c>
    </row>
    <row r="197" spans="1:3" ht="45" x14ac:dyDescent="0.25">
      <c r="A197" s="2" t="s">
        <v>1010</v>
      </c>
      <c r="B197" s="1" t="s">
        <v>219</v>
      </c>
      <c r="C197" s="2" t="s">
        <v>234</v>
      </c>
    </row>
    <row r="198" spans="1:3" ht="45" x14ac:dyDescent="0.25">
      <c r="A198" s="2" t="s">
        <v>1010</v>
      </c>
      <c r="B198" s="1" t="s">
        <v>219</v>
      </c>
      <c r="C198" s="2" t="s">
        <v>235</v>
      </c>
    </row>
    <row r="199" spans="1:3" ht="45" x14ac:dyDescent="0.25">
      <c r="A199" s="2" t="s">
        <v>1010</v>
      </c>
      <c r="B199" s="1" t="s">
        <v>219</v>
      </c>
      <c r="C199" s="2" t="s">
        <v>236</v>
      </c>
    </row>
    <row r="200" spans="1:3" ht="45" x14ac:dyDescent="0.25">
      <c r="A200" s="2" t="s">
        <v>1010</v>
      </c>
      <c r="B200" s="1" t="s">
        <v>219</v>
      </c>
      <c r="C200" s="2" t="s">
        <v>1075</v>
      </c>
    </row>
    <row r="201" spans="1:3" ht="45" x14ac:dyDescent="0.25">
      <c r="A201" s="2" t="s">
        <v>1010</v>
      </c>
      <c r="B201" s="1" t="s">
        <v>219</v>
      </c>
      <c r="C201" s="2" t="s">
        <v>238</v>
      </c>
    </row>
    <row r="202" spans="1:3" ht="45" x14ac:dyDescent="0.25">
      <c r="A202" s="2" t="s">
        <v>1010</v>
      </c>
      <c r="B202" s="1" t="s">
        <v>219</v>
      </c>
      <c r="C202" s="2" t="s">
        <v>239</v>
      </c>
    </row>
    <row r="203" spans="1:3" ht="45" x14ac:dyDescent="0.25">
      <c r="A203" s="2" t="s">
        <v>1010</v>
      </c>
      <c r="B203" s="1" t="s">
        <v>219</v>
      </c>
      <c r="C203" s="2" t="s">
        <v>240</v>
      </c>
    </row>
    <row r="204" spans="1:3" ht="45" x14ac:dyDescent="0.25">
      <c r="A204" s="2" t="s">
        <v>1010</v>
      </c>
      <c r="B204" s="1" t="s">
        <v>219</v>
      </c>
      <c r="C204" s="2" t="s">
        <v>241</v>
      </c>
    </row>
    <row r="205" spans="1:3" ht="45" x14ac:dyDescent="0.25">
      <c r="A205" s="2" t="s">
        <v>1010</v>
      </c>
      <c r="B205" s="1" t="s">
        <v>219</v>
      </c>
      <c r="C205" s="2" t="s">
        <v>242</v>
      </c>
    </row>
    <row r="206" spans="1:3" ht="45" x14ac:dyDescent="0.25">
      <c r="A206" s="2" t="s">
        <v>1010</v>
      </c>
      <c r="B206" s="1" t="s">
        <v>219</v>
      </c>
      <c r="C206" s="2" t="s">
        <v>53</v>
      </c>
    </row>
    <row r="207" spans="1:3" ht="45" x14ac:dyDescent="0.25">
      <c r="A207" s="2" t="s">
        <v>1010</v>
      </c>
      <c r="B207" s="1" t="s">
        <v>243</v>
      </c>
      <c r="C207" s="2" t="s">
        <v>244</v>
      </c>
    </row>
    <row r="208" spans="1:3" ht="45" x14ac:dyDescent="0.25">
      <c r="A208" s="2" t="s">
        <v>1010</v>
      </c>
      <c r="B208" s="1" t="s">
        <v>243</v>
      </c>
      <c r="C208" s="2" t="s">
        <v>245</v>
      </c>
    </row>
    <row r="209" spans="1:3" ht="45" x14ac:dyDescent="0.25">
      <c r="A209" s="2" t="s">
        <v>1010</v>
      </c>
      <c r="B209" s="1" t="s">
        <v>243</v>
      </c>
      <c r="C209" s="2" t="s">
        <v>246</v>
      </c>
    </row>
    <row r="210" spans="1:3" ht="45" x14ac:dyDescent="0.25">
      <c r="A210" s="2" t="s">
        <v>1010</v>
      </c>
      <c r="B210" s="1" t="s">
        <v>247</v>
      </c>
      <c r="C210" s="2" t="s">
        <v>248</v>
      </c>
    </row>
    <row r="211" spans="1:3" ht="45" x14ac:dyDescent="0.25">
      <c r="A211" s="2" t="s">
        <v>1010</v>
      </c>
      <c r="B211" s="1" t="s">
        <v>247</v>
      </c>
      <c r="C211" s="2" t="s">
        <v>249</v>
      </c>
    </row>
    <row r="212" spans="1:3" ht="45" x14ac:dyDescent="0.25">
      <c r="A212" s="2" t="s">
        <v>1010</v>
      </c>
      <c r="B212" s="1" t="s">
        <v>247</v>
      </c>
      <c r="C212" s="2" t="s">
        <v>250</v>
      </c>
    </row>
    <row r="213" spans="1:3" ht="45" x14ac:dyDescent="0.25">
      <c r="A213" s="2" t="s">
        <v>1010</v>
      </c>
      <c r="B213" s="1" t="s">
        <v>247</v>
      </c>
      <c r="C213" s="2" t="s">
        <v>251</v>
      </c>
    </row>
    <row r="214" spans="1:3" ht="45" x14ac:dyDescent="0.25">
      <c r="A214" s="2" t="s">
        <v>1010</v>
      </c>
      <c r="B214" s="1" t="s">
        <v>247</v>
      </c>
      <c r="C214" s="2" t="s">
        <v>252</v>
      </c>
    </row>
    <row r="215" spans="1:3" ht="45" x14ac:dyDescent="0.25">
      <c r="A215" s="2" t="s">
        <v>1010</v>
      </c>
      <c r="B215" s="1" t="s">
        <v>247</v>
      </c>
      <c r="C215" s="2" t="s">
        <v>53</v>
      </c>
    </row>
    <row r="216" spans="1:3" ht="45" x14ac:dyDescent="0.25">
      <c r="A216" s="2" t="s">
        <v>1010</v>
      </c>
      <c r="B216" s="1" t="s">
        <v>247</v>
      </c>
      <c r="C216" s="2" t="s">
        <v>253</v>
      </c>
    </row>
    <row r="217" spans="1:3" ht="45" x14ac:dyDescent="0.25">
      <c r="A217" s="2" t="s">
        <v>1010</v>
      </c>
      <c r="B217" s="1" t="s">
        <v>247</v>
      </c>
      <c r="C217" s="2" t="s">
        <v>254</v>
      </c>
    </row>
    <row r="218" spans="1:3" ht="45" x14ac:dyDescent="0.25">
      <c r="A218" s="2" t="s">
        <v>1010</v>
      </c>
      <c r="B218" s="1" t="s">
        <v>247</v>
      </c>
      <c r="C218" s="2" t="s">
        <v>255</v>
      </c>
    </row>
    <row r="219" spans="1:3" ht="45" x14ac:dyDescent="0.25">
      <c r="A219" s="2" t="s">
        <v>1010</v>
      </c>
      <c r="B219" s="1" t="s">
        <v>247</v>
      </c>
      <c r="C219" s="2" t="s">
        <v>256</v>
      </c>
    </row>
    <row r="220" spans="1:3" ht="45" x14ac:dyDescent="0.25">
      <c r="A220" s="2" t="s">
        <v>1010</v>
      </c>
      <c r="B220" s="1" t="s">
        <v>247</v>
      </c>
      <c r="C220" s="2" t="s">
        <v>257</v>
      </c>
    </row>
    <row r="221" spans="1:3" ht="45" x14ac:dyDescent="0.25">
      <c r="A221" s="2" t="s">
        <v>1010</v>
      </c>
      <c r="B221" s="1" t="s">
        <v>247</v>
      </c>
      <c r="C221" s="2" t="s">
        <v>258</v>
      </c>
    </row>
    <row r="222" spans="1:3" ht="45" x14ac:dyDescent="0.25">
      <c r="A222" s="2" t="s">
        <v>1010</v>
      </c>
      <c r="B222" s="1" t="s">
        <v>247</v>
      </c>
      <c r="C222" s="2" t="s">
        <v>259</v>
      </c>
    </row>
    <row r="223" spans="1:3" ht="45" x14ac:dyDescent="0.25">
      <c r="A223" s="2" t="s">
        <v>1010</v>
      </c>
      <c r="B223" s="1" t="s">
        <v>247</v>
      </c>
      <c r="C223" s="2" t="s">
        <v>260</v>
      </c>
    </row>
    <row r="224" spans="1:3" ht="45" x14ac:dyDescent="0.25">
      <c r="A224" s="2" t="s">
        <v>1010</v>
      </c>
      <c r="B224" s="1" t="s">
        <v>247</v>
      </c>
      <c r="C224" s="2" t="s">
        <v>261</v>
      </c>
    </row>
    <row r="225" spans="1:3" ht="45" x14ac:dyDescent="0.25">
      <c r="A225" s="2" t="s">
        <v>1010</v>
      </c>
      <c r="B225" s="1" t="s">
        <v>247</v>
      </c>
      <c r="C225" s="2" t="s">
        <v>262</v>
      </c>
    </row>
    <row r="226" spans="1:3" ht="45" x14ac:dyDescent="0.25">
      <c r="A226" s="2" t="s">
        <v>1010</v>
      </c>
      <c r="B226" s="1" t="s">
        <v>247</v>
      </c>
      <c r="C226" s="2" t="s">
        <v>263</v>
      </c>
    </row>
    <row r="227" spans="1:3" ht="45" x14ac:dyDescent="0.25">
      <c r="A227" s="2" t="s">
        <v>1010</v>
      </c>
      <c r="B227" s="1" t="s">
        <v>247</v>
      </c>
      <c r="C227" s="2" t="s">
        <v>264</v>
      </c>
    </row>
    <row r="228" spans="1:3" ht="45" x14ac:dyDescent="0.25">
      <c r="A228" s="2" t="s">
        <v>1010</v>
      </c>
      <c r="B228" s="1" t="s">
        <v>715</v>
      </c>
      <c r="C228" s="2" t="s">
        <v>248</v>
      </c>
    </row>
    <row r="229" spans="1:3" ht="45" x14ac:dyDescent="0.25">
      <c r="A229" s="2" t="s">
        <v>1010</v>
      </c>
      <c r="B229" s="1" t="s">
        <v>715</v>
      </c>
      <c r="C229" s="2" t="s">
        <v>266</v>
      </c>
    </row>
    <row r="230" spans="1:3" ht="45" x14ac:dyDescent="0.25">
      <c r="A230" s="2" t="s">
        <v>1010</v>
      </c>
      <c r="B230" s="1" t="s">
        <v>715</v>
      </c>
      <c r="C230" s="2" t="s">
        <v>1082</v>
      </c>
    </row>
    <row r="231" spans="1:3" ht="45" x14ac:dyDescent="0.25">
      <c r="A231" s="2" t="s">
        <v>1010</v>
      </c>
      <c r="B231" s="1" t="s">
        <v>715</v>
      </c>
      <c r="C231" s="2" t="s">
        <v>267</v>
      </c>
    </row>
    <row r="232" spans="1:3" ht="45" x14ac:dyDescent="0.25">
      <c r="A232" s="2" t="s">
        <v>1010</v>
      </c>
      <c r="B232" s="1" t="s">
        <v>715</v>
      </c>
      <c r="C232" s="2" t="s">
        <v>268</v>
      </c>
    </row>
    <row r="233" spans="1:3" ht="45" x14ac:dyDescent="0.25">
      <c r="A233" s="2" t="s">
        <v>1010</v>
      </c>
      <c r="B233" s="1" t="s">
        <v>715</v>
      </c>
      <c r="C233" s="2" t="s">
        <v>1043</v>
      </c>
    </row>
    <row r="234" spans="1:3" ht="45" x14ac:dyDescent="0.25">
      <c r="A234" s="2" t="s">
        <v>1010</v>
      </c>
      <c r="B234" s="1" t="s">
        <v>715</v>
      </c>
      <c r="C234" s="2" t="s">
        <v>270</v>
      </c>
    </row>
    <row r="235" spans="1:3" ht="45" x14ac:dyDescent="0.25">
      <c r="A235" s="2" t="s">
        <v>1010</v>
      </c>
      <c r="B235" s="1" t="s">
        <v>715</v>
      </c>
      <c r="C235" s="2" t="s">
        <v>271</v>
      </c>
    </row>
    <row r="236" spans="1:3" ht="45" x14ac:dyDescent="0.25">
      <c r="A236" s="2" t="s">
        <v>1010</v>
      </c>
      <c r="B236" s="1" t="s">
        <v>715</v>
      </c>
      <c r="C236" s="2" t="s">
        <v>272</v>
      </c>
    </row>
    <row r="237" spans="1:3" ht="45" x14ac:dyDescent="0.25">
      <c r="A237" s="2" t="s">
        <v>1010</v>
      </c>
      <c r="B237" s="1" t="s">
        <v>715</v>
      </c>
      <c r="C237" s="2" t="s">
        <v>273</v>
      </c>
    </row>
    <row r="238" spans="1:3" ht="45" x14ac:dyDescent="0.25">
      <c r="A238" s="2" t="s">
        <v>1010</v>
      </c>
      <c r="B238" s="1" t="s">
        <v>715</v>
      </c>
      <c r="C238" s="2" t="s">
        <v>274</v>
      </c>
    </row>
    <row r="239" spans="1:3" ht="45" x14ac:dyDescent="0.25">
      <c r="A239" s="2" t="s">
        <v>1010</v>
      </c>
      <c r="B239" s="1" t="s">
        <v>715</v>
      </c>
      <c r="C239" s="2" t="s">
        <v>275</v>
      </c>
    </row>
    <row r="240" spans="1:3" ht="45" x14ac:dyDescent="0.25">
      <c r="A240" s="2" t="s">
        <v>1010</v>
      </c>
      <c r="B240" s="1" t="s">
        <v>286</v>
      </c>
      <c r="C240" s="2" t="s">
        <v>287</v>
      </c>
    </row>
    <row r="241" spans="1:3" ht="45" x14ac:dyDescent="0.25">
      <c r="A241" s="2" t="s">
        <v>1010</v>
      </c>
      <c r="B241" s="1" t="s">
        <v>286</v>
      </c>
      <c r="C241" s="2" t="s">
        <v>288</v>
      </c>
    </row>
    <row r="242" spans="1:3" ht="45" x14ac:dyDescent="0.25">
      <c r="A242" s="2" t="s">
        <v>1010</v>
      </c>
      <c r="B242" s="1" t="s">
        <v>286</v>
      </c>
      <c r="C242" s="2" t="s">
        <v>289</v>
      </c>
    </row>
    <row r="243" spans="1:3" ht="45" x14ac:dyDescent="0.25">
      <c r="A243" s="2" t="s">
        <v>1010</v>
      </c>
      <c r="B243" s="1" t="s">
        <v>286</v>
      </c>
      <c r="C243" s="2" t="s">
        <v>290</v>
      </c>
    </row>
    <row r="244" spans="1:3" ht="45" x14ac:dyDescent="0.25">
      <c r="A244" s="2" t="s">
        <v>1010</v>
      </c>
      <c r="B244" s="1" t="s">
        <v>286</v>
      </c>
      <c r="C244" s="2" t="s">
        <v>291</v>
      </c>
    </row>
    <row r="245" spans="1:3" ht="45" x14ac:dyDescent="0.25">
      <c r="A245" s="2" t="s">
        <v>1010</v>
      </c>
      <c r="B245" s="1" t="s">
        <v>286</v>
      </c>
      <c r="C245" s="2" t="s">
        <v>292</v>
      </c>
    </row>
    <row r="246" spans="1:3" ht="45" x14ac:dyDescent="0.25">
      <c r="A246" s="2" t="s">
        <v>1010</v>
      </c>
      <c r="B246" s="1" t="s">
        <v>286</v>
      </c>
      <c r="C246" s="2" t="s">
        <v>293</v>
      </c>
    </row>
    <row r="247" spans="1:3" ht="45" x14ac:dyDescent="0.25">
      <c r="A247" s="2" t="s">
        <v>1010</v>
      </c>
      <c r="B247" s="1" t="s">
        <v>286</v>
      </c>
      <c r="C247" s="2" t="s">
        <v>294</v>
      </c>
    </row>
    <row r="248" spans="1:3" ht="45" x14ac:dyDescent="0.25">
      <c r="A248" s="2" t="s">
        <v>1010</v>
      </c>
      <c r="B248" s="1" t="s">
        <v>286</v>
      </c>
      <c r="C248" s="2" t="s">
        <v>295</v>
      </c>
    </row>
    <row r="249" spans="1:3" ht="45" x14ac:dyDescent="0.25">
      <c r="A249" s="2" t="s">
        <v>1010</v>
      </c>
      <c r="B249" s="1" t="s">
        <v>286</v>
      </c>
      <c r="C249" s="2" t="s">
        <v>296</v>
      </c>
    </row>
    <row r="250" spans="1:3" ht="45" x14ac:dyDescent="0.25">
      <c r="A250" s="2" t="s">
        <v>1010</v>
      </c>
      <c r="B250" s="1" t="s">
        <v>286</v>
      </c>
      <c r="C250" s="2" t="s">
        <v>297</v>
      </c>
    </row>
    <row r="251" spans="1:3" ht="45" x14ac:dyDescent="0.25">
      <c r="A251" s="2" t="s">
        <v>1010</v>
      </c>
      <c r="B251" s="1" t="s">
        <v>286</v>
      </c>
      <c r="C251" s="2" t="s">
        <v>298</v>
      </c>
    </row>
    <row r="252" spans="1:3" ht="45" x14ac:dyDescent="0.25">
      <c r="A252" s="2" t="s">
        <v>1010</v>
      </c>
      <c r="B252" s="1" t="s">
        <v>286</v>
      </c>
      <c r="C252" s="2" t="s">
        <v>299</v>
      </c>
    </row>
    <row r="253" spans="1:3" ht="45" x14ac:dyDescent="0.25">
      <c r="A253" s="2" t="s">
        <v>1010</v>
      </c>
      <c r="B253" s="1" t="s">
        <v>286</v>
      </c>
      <c r="C253" s="2" t="s">
        <v>300</v>
      </c>
    </row>
    <row r="254" spans="1:3" ht="45" x14ac:dyDescent="0.25">
      <c r="A254" s="2" t="s">
        <v>1010</v>
      </c>
      <c r="B254" s="1" t="s">
        <v>286</v>
      </c>
      <c r="C254" s="2" t="s">
        <v>301</v>
      </c>
    </row>
    <row r="255" spans="1:3" ht="45" x14ac:dyDescent="0.25">
      <c r="A255" s="2" t="s">
        <v>1010</v>
      </c>
      <c r="B255" s="1" t="s">
        <v>286</v>
      </c>
      <c r="C255" s="2" t="s">
        <v>302</v>
      </c>
    </row>
    <row r="256" spans="1:3" ht="45" x14ac:dyDescent="0.25">
      <c r="A256" s="2" t="s">
        <v>1010</v>
      </c>
      <c r="B256" s="1" t="s">
        <v>286</v>
      </c>
      <c r="C256" s="2" t="s">
        <v>303</v>
      </c>
    </row>
    <row r="257" spans="1:3" ht="45" x14ac:dyDescent="0.25">
      <c r="A257" s="2" t="s">
        <v>1010</v>
      </c>
      <c r="B257" s="1" t="s">
        <v>286</v>
      </c>
      <c r="C257" s="2" t="s">
        <v>304</v>
      </c>
    </row>
    <row r="258" spans="1:3" ht="45" x14ac:dyDescent="0.25">
      <c r="A258" s="2" t="s">
        <v>1010</v>
      </c>
      <c r="B258" s="1" t="s">
        <v>286</v>
      </c>
      <c r="C258" s="2" t="s">
        <v>305</v>
      </c>
    </row>
    <row r="259" spans="1:3" ht="45" x14ac:dyDescent="0.25">
      <c r="A259" s="2" t="s">
        <v>1010</v>
      </c>
      <c r="B259" s="1" t="s">
        <v>286</v>
      </c>
      <c r="C259" s="2" t="s">
        <v>306</v>
      </c>
    </row>
    <row r="260" spans="1:3" ht="45" x14ac:dyDescent="0.25">
      <c r="A260" s="2" t="s">
        <v>1010</v>
      </c>
      <c r="B260" s="1" t="s">
        <v>286</v>
      </c>
      <c r="C260" s="2" t="s">
        <v>307</v>
      </c>
    </row>
    <row r="261" spans="1:3" ht="45" x14ac:dyDescent="0.25">
      <c r="A261" s="2" t="s">
        <v>1010</v>
      </c>
      <c r="B261" s="1" t="s">
        <v>286</v>
      </c>
      <c r="C261" s="2" t="s">
        <v>308</v>
      </c>
    </row>
    <row r="262" spans="1:3" ht="45" x14ac:dyDescent="0.25">
      <c r="A262" s="2" t="s">
        <v>1010</v>
      </c>
      <c r="B262" s="1" t="s">
        <v>286</v>
      </c>
      <c r="C262" s="2" t="s">
        <v>309</v>
      </c>
    </row>
    <row r="263" spans="1:3" ht="45" x14ac:dyDescent="0.25">
      <c r="A263" s="2" t="s">
        <v>1010</v>
      </c>
      <c r="B263" s="1" t="s">
        <v>286</v>
      </c>
      <c r="C263" s="2" t="s">
        <v>310</v>
      </c>
    </row>
    <row r="264" spans="1:3" ht="45" x14ac:dyDescent="0.25">
      <c r="A264" s="2" t="s">
        <v>1010</v>
      </c>
      <c r="B264" s="1" t="s">
        <v>286</v>
      </c>
      <c r="C264" s="2" t="s">
        <v>311</v>
      </c>
    </row>
    <row r="265" spans="1:3" ht="45" x14ac:dyDescent="0.25">
      <c r="A265" s="2" t="s">
        <v>1010</v>
      </c>
      <c r="B265" s="1" t="s">
        <v>286</v>
      </c>
      <c r="C265" s="2" t="s">
        <v>53</v>
      </c>
    </row>
    <row r="266" spans="1:3" ht="45" x14ac:dyDescent="0.25">
      <c r="A266" s="2" t="s">
        <v>1010</v>
      </c>
      <c r="B266" s="1" t="s">
        <v>715</v>
      </c>
      <c r="C266" s="2" t="s">
        <v>276</v>
      </c>
    </row>
    <row r="267" spans="1:3" ht="45" x14ac:dyDescent="0.25">
      <c r="A267" s="2" t="s">
        <v>1010</v>
      </c>
      <c r="B267" s="1" t="s">
        <v>715</v>
      </c>
      <c r="C267" s="2" t="s">
        <v>277</v>
      </c>
    </row>
    <row r="268" spans="1:3" ht="45" x14ac:dyDescent="0.25">
      <c r="A268" s="2" t="s">
        <v>1010</v>
      </c>
      <c r="B268" s="1" t="s">
        <v>715</v>
      </c>
      <c r="C268" s="2" t="s">
        <v>278</v>
      </c>
    </row>
    <row r="269" spans="1:3" ht="45" x14ac:dyDescent="0.25">
      <c r="A269" s="2" t="s">
        <v>1010</v>
      </c>
      <c r="B269" s="1" t="s">
        <v>715</v>
      </c>
      <c r="C269" s="2" t="s">
        <v>279</v>
      </c>
    </row>
    <row r="270" spans="1:3" ht="45" x14ac:dyDescent="0.25">
      <c r="A270" s="2" t="s">
        <v>1010</v>
      </c>
      <c r="B270" s="1" t="s">
        <v>715</v>
      </c>
      <c r="C270" s="2" t="s">
        <v>280</v>
      </c>
    </row>
    <row r="271" spans="1:3" ht="45" x14ac:dyDescent="0.25">
      <c r="A271" s="2" t="s">
        <v>1010</v>
      </c>
      <c r="B271" s="1" t="s">
        <v>715</v>
      </c>
      <c r="C271" s="2" t="s">
        <v>281</v>
      </c>
    </row>
    <row r="272" spans="1:3" ht="45" x14ac:dyDescent="0.25">
      <c r="A272" s="2" t="s">
        <v>1010</v>
      </c>
      <c r="B272" s="1" t="s">
        <v>715</v>
      </c>
      <c r="C272" s="2" t="s">
        <v>282</v>
      </c>
    </row>
    <row r="273" spans="1:3" ht="45" x14ac:dyDescent="0.25">
      <c r="A273" s="2" t="s">
        <v>1010</v>
      </c>
      <c r="B273" s="1" t="s">
        <v>247</v>
      </c>
      <c r="C273" s="2" t="s">
        <v>283</v>
      </c>
    </row>
    <row r="274" spans="1:3" ht="45" x14ac:dyDescent="0.25">
      <c r="A274" s="2" t="s">
        <v>1010</v>
      </c>
      <c r="B274" s="1" t="s">
        <v>715</v>
      </c>
      <c r="C274" s="2" t="s">
        <v>284</v>
      </c>
    </row>
    <row r="275" spans="1:3" ht="45" x14ac:dyDescent="0.25">
      <c r="A275" s="2" t="s">
        <v>1010</v>
      </c>
      <c r="B275" s="1" t="s">
        <v>715</v>
      </c>
      <c r="C275" s="2" t="s">
        <v>285</v>
      </c>
    </row>
    <row r="276" spans="1:3" ht="45" x14ac:dyDescent="0.25">
      <c r="A276" s="2" t="s">
        <v>1010</v>
      </c>
      <c r="B276" s="1" t="s">
        <v>715</v>
      </c>
      <c r="C276" s="2" t="s">
        <v>53</v>
      </c>
    </row>
    <row r="277" spans="1:3" ht="45" x14ac:dyDescent="0.25">
      <c r="A277" s="2" t="s">
        <v>1010</v>
      </c>
      <c r="B277" s="1" t="s">
        <v>999</v>
      </c>
      <c r="C277" s="2" t="s">
        <v>313</v>
      </c>
    </row>
    <row r="278" spans="1:3" ht="45" x14ac:dyDescent="0.25">
      <c r="A278" s="2" t="s">
        <v>1010</v>
      </c>
      <c r="B278" s="1" t="s">
        <v>999</v>
      </c>
      <c r="C278" s="2" t="s">
        <v>248</v>
      </c>
    </row>
    <row r="279" spans="1:3" ht="45" x14ac:dyDescent="0.25">
      <c r="A279" s="2" t="s">
        <v>1010</v>
      </c>
      <c r="B279" s="1" t="s">
        <v>999</v>
      </c>
      <c r="C279" s="2" t="s">
        <v>314</v>
      </c>
    </row>
    <row r="280" spans="1:3" ht="45" x14ac:dyDescent="0.25">
      <c r="A280" s="2" t="s">
        <v>1010</v>
      </c>
      <c r="B280" s="1" t="s">
        <v>999</v>
      </c>
      <c r="C280" s="2" t="s">
        <v>315</v>
      </c>
    </row>
    <row r="281" spans="1:3" ht="45" x14ac:dyDescent="0.25">
      <c r="A281" s="2" t="s">
        <v>1010</v>
      </c>
      <c r="B281" s="1" t="s">
        <v>999</v>
      </c>
      <c r="C281" s="2" t="s">
        <v>316</v>
      </c>
    </row>
    <row r="282" spans="1:3" ht="45" x14ac:dyDescent="0.25">
      <c r="A282" s="2" t="s">
        <v>1010</v>
      </c>
      <c r="B282" s="1" t="s">
        <v>999</v>
      </c>
      <c r="C282" s="2" t="s">
        <v>317</v>
      </c>
    </row>
    <row r="283" spans="1:3" ht="45" x14ac:dyDescent="0.25">
      <c r="A283" s="2" t="s">
        <v>1010</v>
      </c>
      <c r="B283" s="1" t="s">
        <v>999</v>
      </c>
      <c r="C283" s="2" t="s">
        <v>318</v>
      </c>
    </row>
    <row r="284" spans="1:3" ht="45" x14ac:dyDescent="0.25">
      <c r="A284" s="2" t="s">
        <v>1010</v>
      </c>
      <c r="B284" s="1" t="s">
        <v>999</v>
      </c>
      <c r="C284" s="2" t="s">
        <v>319</v>
      </c>
    </row>
    <row r="285" spans="1:3" ht="45" x14ac:dyDescent="0.25">
      <c r="A285" s="2" t="s">
        <v>1010</v>
      </c>
      <c r="B285" s="1" t="s">
        <v>999</v>
      </c>
      <c r="C285" s="2" t="s">
        <v>320</v>
      </c>
    </row>
    <row r="286" spans="1:3" ht="45" x14ac:dyDescent="0.25">
      <c r="A286" s="2" t="s">
        <v>1010</v>
      </c>
      <c r="B286" s="1" t="s">
        <v>999</v>
      </c>
      <c r="C286" s="2" t="s">
        <v>321</v>
      </c>
    </row>
    <row r="287" spans="1:3" ht="45" x14ac:dyDescent="0.25">
      <c r="A287" s="2" t="s">
        <v>1010</v>
      </c>
      <c r="B287" s="1" t="s">
        <v>999</v>
      </c>
      <c r="C287" s="2" t="s">
        <v>322</v>
      </c>
    </row>
    <row r="288" spans="1:3" ht="45" x14ac:dyDescent="0.25">
      <c r="A288" s="2" t="s">
        <v>1010</v>
      </c>
      <c r="B288" s="1" t="s">
        <v>999</v>
      </c>
      <c r="C288" s="2" t="s">
        <v>323</v>
      </c>
    </row>
    <row r="289" spans="1:3" ht="45" x14ac:dyDescent="0.25">
      <c r="A289" s="2" t="s">
        <v>1010</v>
      </c>
      <c r="B289" s="1" t="s">
        <v>999</v>
      </c>
      <c r="C289" s="2" t="s">
        <v>324</v>
      </c>
    </row>
    <row r="290" spans="1:3" ht="45" x14ac:dyDescent="0.25">
      <c r="A290" s="2" t="s">
        <v>1010</v>
      </c>
      <c r="B290" s="1" t="s">
        <v>999</v>
      </c>
      <c r="C290" s="2" t="s">
        <v>325</v>
      </c>
    </row>
    <row r="291" spans="1:3" ht="45" x14ac:dyDescent="0.25">
      <c r="A291" s="2" t="s">
        <v>1010</v>
      </c>
      <c r="B291" s="1" t="s">
        <v>999</v>
      </c>
      <c r="C291" s="2" t="s">
        <v>326</v>
      </c>
    </row>
    <row r="292" spans="1:3" ht="45" x14ac:dyDescent="0.25">
      <c r="A292" s="2" t="s">
        <v>1010</v>
      </c>
      <c r="B292" s="1" t="s">
        <v>999</v>
      </c>
      <c r="C292" s="2" t="s">
        <v>53</v>
      </c>
    </row>
    <row r="293" spans="1:3" ht="45" x14ac:dyDescent="0.25">
      <c r="A293" s="2" t="s">
        <v>1010</v>
      </c>
      <c r="B293" s="1" t="s">
        <v>999</v>
      </c>
      <c r="C293" s="2" t="s">
        <v>327</v>
      </c>
    </row>
    <row r="294" spans="1:3" ht="45" x14ac:dyDescent="0.25">
      <c r="A294" s="2" t="s">
        <v>1010</v>
      </c>
      <c r="B294" s="1" t="s">
        <v>328</v>
      </c>
      <c r="C294" s="2" t="s">
        <v>329</v>
      </c>
    </row>
    <row r="295" spans="1:3" ht="45" x14ac:dyDescent="0.25">
      <c r="A295" s="2" t="s">
        <v>1010</v>
      </c>
      <c r="B295" s="1" t="s">
        <v>328</v>
      </c>
      <c r="C295" s="2" t="s">
        <v>330</v>
      </c>
    </row>
    <row r="296" spans="1:3" ht="45" x14ac:dyDescent="0.25">
      <c r="A296" s="2" t="s">
        <v>1010</v>
      </c>
      <c r="B296" s="1" t="s">
        <v>328</v>
      </c>
      <c r="C296" s="2" t="s">
        <v>331</v>
      </c>
    </row>
    <row r="297" spans="1:3" ht="45" x14ac:dyDescent="0.25">
      <c r="A297" s="2" t="s">
        <v>1010</v>
      </c>
      <c r="B297" s="1" t="s">
        <v>328</v>
      </c>
      <c r="C297" s="2" t="s">
        <v>332</v>
      </c>
    </row>
    <row r="298" spans="1:3" ht="45" x14ac:dyDescent="0.25">
      <c r="A298" s="2" t="s">
        <v>1010</v>
      </c>
      <c r="B298" s="1" t="s">
        <v>328</v>
      </c>
      <c r="C298" s="2" t="s">
        <v>333</v>
      </c>
    </row>
    <row r="299" spans="1:3" ht="45" x14ac:dyDescent="0.25">
      <c r="A299" s="2" t="s">
        <v>1010</v>
      </c>
      <c r="B299" s="1" t="s">
        <v>328</v>
      </c>
      <c r="C299" s="2" t="s">
        <v>334</v>
      </c>
    </row>
    <row r="300" spans="1:3" ht="45" x14ac:dyDescent="0.25">
      <c r="A300" s="2" t="s">
        <v>1010</v>
      </c>
      <c r="B300" s="1" t="s">
        <v>328</v>
      </c>
      <c r="C300" s="2" t="s">
        <v>335</v>
      </c>
    </row>
    <row r="301" spans="1:3" ht="45" x14ac:dyDescent="0.25">
      <c r="A301" s="2" t="s">
        <v>1010</v>
      </c>
      <c r="B301" s="1" t="s">
        <v>328</v>
      </c>
      <c r="C301" s="2" t="s">
        <v>336</v>
      </c>
    </row>
    <row r="302" spans="1:3" ht="45" x14ac:dyDescent="0.25">
      <c r="A302" s="2" t="s">
        <v>1010</v>
      </c>
      <c r="B302" s="1" t="s">
        <v>328</v>
      </c>
      <c r="C302" s="2" t="s">
        <v>337</v>
      </c>
    </row>
    <row r="303" spans="1:3" ht="45" x14ac:dyDescent="0.25">
      <c r="A303" s="2" t="s">
        <v>1010</v>
      </c>
      <c r="B303" s="1" t="s">
        <v>328</v>
      </c>
      <c r="C303" s="2" t="s">
        <v>338</v>
      </c>
    </row>
    <row r="304" spans="1:3" ht="45" x14ac:dyDescent="0.25">
      <c r="A304" s="2" t="s">
        <v>1010</v>
      </c>
      <c r="B304" s="1" t="s">
        <v>328</v>
      </c>
      <c r="C304" s="2" t="s">
        <v>339</v>
      </c>
    </row>
    <row r="305" spans="1:3" ht="45" x14ac:dyDescent="0.25">
      <c r="A305" s="2" t="s">
        <v>1010</v>
      </c>
      <c r="B305" s="1" t="s">
        <v>328</v>
      </c>
      <c r="C305" s="2" t="s">
        <v>340</v>
      </c>
    </row>
    <row r="306" spans="1:3" ht="45" x14ac:dyDescent="0.25">
      <c r="A306" s="2" t="s">
        <v>1010</v>
      </c>
      <c r="B306" s="1" t="s">
        <v>328</v>
      </c>
      <c r="C306" s="2" t="s">
        <v>341</v>
      </c>
    </row>
    <row r="307" spans="1:3" ht="45" x14ac:dyDescent="0.25">
      <c r="A307" s="2" t="s">
        <v>1010</v>
      </c>
      <c r="B307" s="1" t="s">
        <v>328</v>
      </c>
      <c r="C307" s="2" t="s">
        <v>342</v>
      </c>
    </row>
    <row r="308" spans="1:3" ht="45" x14ac:dyDescent="0.25">
      <c r="A308" s="2" t="s">
        <v>1010</v>
      </c>
      <c r="B308" s="1" t="s">
        <v>328</v>
      </c>
      <c r="C308" s="2" t="s">
        <v>343</v>
      </c>
    </row>
    <row r="309" spans="1:3" ht="45" x14ac:dyDescent="0.25">
      <c r="A309" s="2" t="s">
        <v>1010</v>
      </c>
      <c r="B309" s="1" t="s">
        <v>328</v>
      </c>
      <c r="C309" s="2" t="s">
        <v>344</v>
      </c>
    </row>
    <row r="310" spans="1:3" ht="45" x14ac:dyDescent="0.25">
      <c r="A310" s="2" t="s">
        <v>1010</v>
      </c>
      <c r="B310" s="1" t="s">
        <v>328</v>
      </c>
      <c r="C310" s="2" t="s">
        <v>345</v>
      </c>
    </row>
    <row r="311" spans="1:3" ht="45" x14ac:dyDescent="0.25">
      <c r="A311" s="2" t="s">
        <v>1010</v>
      </c>
      <c r="B311" s="1" t="s">
        <v>328</v>
      </c>
      <c r="C311" s="2" t="s">
        <v>346</v>
      </c>
    </row>
    <row r="312" spans="1:3" ht="45" x14ac:dyDescent="0.25">
      <c r="A312" s="2" t="s">
        <v>1010</v>
      </c>
      <c r="B312" s="1" t="s">
        <v>347</v>
      </c>
      <c r="C312" s="2" t="s">
        <v>348</v>
      </c>
    </row>
    <row r="313" spans="1:3" ht="45" x14ac:dyDescent="0.25">
      <c r="A313" s="2" t="s">
        <v>1010</v>
      </c>
      <c r="B313" s="1" t="s">
        <v>347</v>
      </c>
      <c r="C313" s="2" t="s">
        <v>349</v>
      </c>
    </row>
    <row r="314" spans="1:3" ht="45" x14ac:dyDescent="0.25">
      <c r="A314" s="2" t="s">
        <v>1010</v>
      </c>
      <c r="B314" s="1" t="s">
        <v>347</v>
      </c>
      <c r="C314" s="2" t="s">
        <v>350</v>
      </c>
    </row>
    <row r="315" spans="1:3" ht="45" x14ac:dyDescent="0.25">
      <c r="A315" s="2" t="s">
        <v>1010</v>
      </c>
      <c r="B315" s="1" t="s">
        <v>347</v>
      </c>
      <c r="C315" s="2" t="s">
        <v>351</v>
      </c>
    </row>
    <row r="316" spans="1:3" ht="45" x14ac:dyDescent="0.25">
      <c r="A316" s="2" t="s">
        <v>1010</v>
      </c>
      <c r="B316" s="1" t="s">
        <v>347</v>
      </c>
      <c r="C316" s="2" t="s">
        <v>352</v>
      </c>
    </row>
    <row r="317" spans="1:3" ht="45" x14ac:dyDescent="0.25">
      <c r="A317" s="2" t="s">
        <v>1010</v>
      </c>
      <c r="B317" s="1" t="s">
        <v>347</v>
      </c>
      <c r="C317" s="2" t="s">
        <v>353</v>
      </c>
    </row>
    <row r="318" spans="1:3" ht="45" x14ac:dyDescent="0.25">
      <c r="A318" s="2" t="s">
        <v>1010</v>
      </c>
      <c r="B318" s="1" t="s">
        <v>347</v>
      </c>
      <c r="C318" s="2" t="s">
        <v>341</v>
      </c>
    </row>
    <row r="319" spans="1:3" ht="45" x14ac:dyDescent="0.25">
      <c r="A319" s="2" t="s">
        <v>1010</v>
      </c>
      <c r="B319" s="1" t="s">
        <v>347</v>
      </c>
      <c r="C319" s="2" t="s">
        <v>354</v>
      </c>
    </row>
    <row r="320" spans="1:3" ht="45" x14ac:dyDescent="0.25">
      <c r="A320" s="2" t="s">
        <v>1010</v>
      </c>
      <c r="B320" s="1" t="s">
        <v>347</v>
      </c>
      <c r="C320" s="2" t="s">
        <v>1049</v>
      </c>
    </row>
    <row r="321" spans="1:3" ht="45" x14ac:dyDescent="0.25">
      <c r="A321" s="2" t="s">
        <v>1010</v>
      </c>
      <c r="B321" s="1" t="s">
        <v>347</v>
      </c>
      <c r="C321" s="2" t="s">
        <v>356</v>
      </c>
    </row>
    <row r="322" spans="1:3" ht="45" x14ac:dyDescent="0.25">
      <c r="A322" s="2" t="s">
        <v>1010</v>
      </c>
      <c r="B322" s="1" t="s">
        <v>347</v>
      </c>
      <c r="C322" s="2" t="s">
        <v>357</v>
      </c>
    </row>
    <row r="323" spans="1:3" ht="45" x14ac:dyDescent="0.25">
      <c r="A323" s="2" t="s">
        <v>1010</v>
      </c>
      <c r="B323" s="1" t="s">
        <v>347</v>
      </c>
      <c r="C323" s="2" t="s">
        <v>358</v>
      </c>
    </row>
    <row r="324" spans="1:3" ht="45" x14ac:dyDescent="0.25">
      <c r="A324" s="2" t="s">
        <v>1010</v>
      </c>
      <c r="B324" s="1" t="s">
        <v>347</v>
      </c>
      <c r="C324" s="2" t="s">
        <v>359</v>
      </c>
    </row>
    <row r="325" spans="1:3" ht="45" x14ac:dyDescent="0.25">
      <c r="A325" s="2" t="s">
        <v>1010</v>
      </c>
      <c r="B325" s="1" t="s">
        <v>347</v>
      </c>
      <c r="C325" s="2" t="s">
        <v>360</v>
      </c>
    </row>
    <row r="326" spans="1:3" ht="45" x14ac:dyDescent="0.25">
      <c r="A326" s="2" t="s">
        <v>1010</v>
      </c>
      <c r="B326" s="1" t="s">
        <v>347</v>
      </c>
      <c r="C326" s="2" t="s">
        <v>361</v>
      </c>
    </row>
    <row r="327" spans="1:3" ht="45" x14ac:dyDescent="0.25">
      <c r="A327" s="2" t="s">
        <v>1010</v>
      </c>
      <c r="B327" s="1" t="s">
        <v>347</v>
      </c>
      <c r="C327" s="2" t="s">
        <v>362</v>
      </c>
    </row>
    <row r="328" spans="1:3" ht="45" x14ac:dyDescent="0.25">
      <c r="A328" s="2" t="s">
        <v>1010</v>
      </c>
      <c r="B328" s="1" t="s">
        <v>347</v>
      </c>
      <c r="C328" s="2" t="s">
        <v>363</v>
      </c>
    </row>
    <row r="329" spans="1:3" ht="45" x14ac:dyDescent="0.25">
      <c r="A329" s="2" t="s">
        <v>1010</v>
      </c>
      <c r="B329" s="1" t="s">
        <v>347</v>
      </c>
      <c r="C329" s="2" t="s">
        <v>53</v>
      </c>
    </row>
    <row r="330" spans="1:3" ht="45" x14ac:dyDescent="0.25">
      <c r="A330" s="2" t="s">
        <v>1010</v>
      </c>
      <c r="B330" s="1" t="s">
        <v>347</v>
      </c>
      <c r="C330" s="2" t="s">
        <v>364</v>
      </c>
    </row>
    <row r="331" spans="1:3" ht="45" x14ac:dyDescent="0.25">
      <c r="A331" s="2" t="s">
        <v>1010</v>
      </c>
      <c r="B331" s="1" t="s">
        <v>365</v>
      </c>
      <c r="C331" s="2" t="s">
        <v>212</v>
      </c>
    </row>
    <row r="332" spans="1:3" ht="45" x14ac:dyDescent="0.25">
      <c r="A332" s="2" t="s">
        <v>1010</v>
      </c>
      <c r="B332" s="1" t="s">
        <v>365</v>
      </c>
      <c r="C332" s="2" t="s">
        <v>366</v>
      </c>
    </row>
    <row r="333" spans="1:3" ht="45" x14ac:dyDescent="0.25">
      <c r="A333" s="2" t="s">
        <v>1010</v>
      </c>
      <c r="B333" s="1" t="s">
        <v>365</v>
      </c>
      <c r="C333" s="2" t="s">
        <v>367</v>
      </c>
    </row>
    <row r="334" spans="1:3" ht="45" x14ac:dyDescent="0.25">
      <c r="A334" s="2" t="s">
        <v>1010</v>
      </c>
      <c r="B334" s="1" t="s">
        <v>365</v>
      </c>
      <c r="C334" s="2" t="s">
        <v>53</v>
      </c>
    </row>
    <row r="335" spans="1:3" ht="45" x14ac:dyDescent="0.25">
      <c r="A335" s="2" t="s">
        <v>1010</v>
      </c>
      <c r="B335" s="1" t="s">
        <v>368</v>
      </c>
      <c r="C335" s="2" t="s">
        <v>369</v>
      </c>
    </row>
    <row r="336" spans="1:3" ht="45" x14ac:dyDescent="0.25">
      <c r="A336" s="2" t="s">
        <v>1010</v>
      </c>
      <c r="B336" s="1" t="s">
        <v>368</v>
      </c>
      <c r="C336" s="2" t="s">
        <v>370</v>
      </c>
    </row>
    <row r="337" spans="1:3" ht="45" x14ac:dyDescent="0.25">
      <c r="A337" s="2" t="s">
        <v>1010</v>
      </c>
      <c r="B337" s="1" t="s">
        <v>368</v>
      </c>
      <c r="C337" s="2" t="s">
        <v>371</v>
      </c>
    </row>
    <row r="338" spans="1:3" ht="45" x14ac:dyDescent="0.25">
      <c r="A338" s="2" t="s">
        <v>1010</v>
      </c>
      <c r="B338" s="1" t="s">
        <v>368</v>
      </c>
      <c r="C338" s="2" t="s">
        <v>53</v>
      </c>
    </row>
    <row r="339" spans="1:3" ht="45" x14ac:dyDescent="0.25">
      <c r="A339" s="2" t="s">
        <v>1010</v>
      </c>
      <c r="B339" s="1" t="s">
        <v>372</v>
      </c>
      <c r="C339" s="2" t="s">
        <v>298</v>
      </c>
    </row>
    <row r="340" spans="1:3" ht="45" x14ac:dyDescent="0.25">
      <c r="A340" s="2" t="s">
        <v>1010</v>
      </c>
      <c r="B340" s="1" t="s">
        <v>372</v>
      </c>
      <c r="C340" s="2" t="s">
        <v>373</v>
      </c>
    </row>
    <row r="341" spans="1:3" ht="45" x14ac:dyDescent="0.25">
      <c r="A341" s="2" t="s">
        <v>1010</v>
      </c>
      <c r="B341" s="1" t="s">
        <v>372</v>
      </c>
      <c r="C341" s="2" t="s">
        <v>53</v>
      </c>
    </row>
    <row r="342" spans="1:3" ht="30" x14ac:dyDescent="0.25">
      <c r="A342" s="2" t="s">
        <v>376</v>
      </c>
      <c r="B342" s="1" t="s">
        <v>377</v>
      </c>
      <c r="C342" s="2" t="s">
        <v>378</v>
      </c>
    </row>
    <row r="343" spans="1:3" ht="30" x14ac:dyDescent="0.25">
      <c r="A343" s="2" t="s">
        <v>376</v>
      </c>
      <c r="B343" s="1" t="s">
        <v>377</v>
      </c>
      <c r="C343" s="2" t="s">
        <v>379</v>
      </c>
    </row>
    <row r="344" spans="1:3" ht="30" x14ac:dyDescent="0.25">
      <c r="A344" s="2" t="s">
        <v>376</v>
      </c>
      <c r="B344" s="1" t="s">
        <v>377</v>
      </c>
      <c r="C344" s="2" t="s">
        <v>380</v>
      </c>
    </row>
    <row r="345" spans="1:3" ht="30" x14ac:dyDescent="0.25">
      <c r="A345" s="2" t="s">
        <v>376</v>
      </c>
      <c r="B345" s="1" t="s">
        <v>377</v>
      </c>
      <c r="C345" s="2" t="s">
        <v>381</v>
      </c>
    </row>
    <row r="346" spans="1:3" ht="30" x14ac:dyDescent="0.25">
      <c r="A346" s="2" t="s">
        <v>376</v>
      </c>
      <c r="B346" s="1" t="s">
        <v>377</v>
      </c>
      <c r="C346" s="2" t="s">
        <v>382</v>
      </c>
    </row>
    <row r="347" spans="1:3" ht="30" x14ac:dyDescent="0.25">
      <c r="A347" s="2" t="s">
        <v>376</v>
      </c>
      <c r="B347" s="1" t="s">
        <v>377</v>
      </c>
      <c r="C347" s="2" t="s">
        <v>383</v>
      </c>
    </row>
    <row r="348" spans="1:3" ht="30" x14ac:dyDescent="0.25">
      <c r="A348" s="2" t="s">
        <v>376</v>
      </c>
      <c r="B348" s="1" t="s">
        <v>377</v>
      </c>
      <c r="C348" s="2" t="s">
        <v>384</v>
      </c>
    </row>
    <row r="349" spans="1:3" ht="30" x14ac:dyDescent="0.25">
      <c r="A349" s="2" t="s">
        <v>376</v>
      </c>
      <c r="B349" s="1" t="s">
        <v>377</v>
      </c>
      <c r="C349" s="2" t="s">
        <v>385</v>
      </c>
    </row>
    <row r="350" spans="1:3" ht="30" x14ac:dyDescent="0.25">
      <c r="A350" s="2" t="s">
        <v>376</v>
      </c>
      <c r="B350" s="1" t="s">
        <v>377</v>
      </c>
      <c r="C350" s="2" t="s">
        <v>386</v>
      </c>
    </row>
    <row r="351" spans="1:3" ht="45" x14ac:dyDescent="0.25">
      <c r="A351" s="2" t="s">
        <v>376</v>
      </c>
      <c r="B351" s="1" t="s">
        <v>377</v>
      </c>
      <c r="C351" s="2" t="s">
        <v>387</v>
      </c>
    </row>
    <row r="352" spans="1:3" ht="30" x14ac:dyDescent="0.25">
      <c r="A352" s="2" t="s">
        <v>376</v>
      </c>
      <c r="B352" s="1" t="s">
        <v>377</v>
      </c>
      <c r="C352" s="2" t="s">
        <v>388</v>
      </c>
    </row>
    <row r="353" spans="1:3" ht="30" x14ac:dyDescent="0.25">
      <c r="A353" s="2" t="s">
        <v>376</v>
      </c>
      <c r="B353" s="1" t="s">
        <v>377</v>
      </c>
      <c r="C353" s="2" t="s">
        <v>389</v>
      </c>
    </row>
    <row r="354" spans="1:3" ht="30" x14ac:dyDescent="0.25">
      <c r="A354" s="2" t="s">
        <v>376</v>
      </c>
      <c r="B354" s="1" t="s">
        <v>377</v>
      </c>
      <c r="C354" s="2" t="s">
        <v>390</v>
      </c>
    </row>
    <row r="355" spans="1:3" ht="30" x14ac:dyDescent="0.25">
      <c r="A355" s="2" t="s">
        <v>376</v>
      </c>
      <c r="B355" s="1" t="s">
        <v>391</v>
      </c>
      <c r="C355" s="2" t="s">
        <v>392</v>
      </c>
    </row>
    <row r="356" spans="1:3" ht="30" x14ac:dyDescent="0.25">
      <c r="A356" s="2" t="s">
        <v>376</v>
      </c>
      <c r="B356" s="1" t="s">
        <v>391</v>
      </c>
      <c r="C356" s="2" t="s">
        <v>393</v>
      </c>
    </row>
    <row r="357" spans="1:3" ht="30" x14ac:dyDescent="0.25">
      <c r="A357" s="2" t="s">
        <v>376</v>
      </c>
      <c r="B357" s="1" t="s">
        <v>391</v>
      </c>
      <c r="C357" s="2" t="s">
        <v>394</v>
      </c>
    </row>
    <row r="358" spans="1:3" ht="30" x14ac:dyDescent="0.25">
      <c r="A358" s="2" t="s">
        <v>376</v>
      </c>
      <c r="B358" s="1" t="s">
        <v>391</v>
      </c>
      <c r="C358" s="2" t="s">
        <v>395</v>
      </c>
    </row>
    <row r="359" spans="1:3" ht="30" x14ac:dyDescent="0.25">
      <c r="A359" s="2" t="s">
        <v>376</v>
      </c>
      <c r="B359" s="1" t="s">
        <v>391</v>
      </c>
      <c r="C359" s="2" t="s">
        <v>396</v>
      </c>
    </row>
    <row r="360" spans="1:3" ht="30" x14ac:dyDescent="0.25">
      <c r="A360" s="2" t="s">
        <v>376</v>
      </c>
      <c r="B360" s="1" t="s">
        <v>391</v>
      </c>
      <c r="C360" s="2" t="s">
        <v>397</v>
      </c>
    </row>
    <row r="361" spans="1:3" ht="30" x14ac:dyDescent="0.25">
      <c r="A361" s="2" t="s">
        <v>376</v>
      </c>
      <c r="B361" s="1" t="s">
        <v>391</v>
      </c>
      <c r="C361" s="2" t="s">
        <v>398</v>
      </c>
    </row>
    <row r="362" spans="1:3" ht="30" x14ac:dyDescent="0.25">
      <c r="A362" s="2" t="s">
        <v>376</v>
      </c>
      <c r="B362" s="1" t="s">
        <v>391</v>
      </c>
      <c r="C362" s="2" t="s">
        <v>399</v>
      </c>
    </row>
    <row r="363" spans="1:3" ht="30" x14ac:dyDescent="0.25">
      <c r="A363" s="2" t="s">
        <v>376</v>
      </c>
      <c r="B363" s="1" t="s">
        <v>391</v>
      </c>
      <c r="C363" s="2" t="s">
        <v>400</v>
      </c>
    </row>
    <row r="364" spans="1:3" ht="30" x14ac:dyDescent="0.25">
      <c r="A364" s="2" t="s">
        <v>376</v>
      </c>
      <c r="B364" s="1" t="s">
        <v>391</v>
      </c>
      <c r="C364" s="2" t="s">
        <v>401</v>
      </c>
    </row>
    <row r="365" spans="1:3" ht="30" x14ac:dyDescent="0.25">
      <c r="A365" s="2" t="s">
        <v>376</v>
      </c>
      <c r="B365" s="1" t="s">
        <v>391</v>
      </c>
      <c r="C365" s="2" t="s">
        <v>402</v>
      </c>
    </row>
    <row r="366" spans="1:3" ht="30" x14ac:dyDescent="0.25">
      <c r="A366" s="2" t="s">
        <v>376</v>
      </c>
      <c r="B366" s="1" t="s">
        <v>391</v>
      </c>
      <c r="C366" s="2" t="s">
        <v>403</v>
      </c>
    </row>
    <row r="367" spans="1:3" ht="30" x14ac:dyDescent="0.25">
      <c r="A367" s="2" t="s">
        <v>376</v>
      </c>
      <c r="B367" s="1" t="s">
        <v>391</v>
      </c>
      <c r="C367" s="2" t="s">
        <v>404</v>
      </c>
    </row>
    <row r="368" spans="1:3" ht="30" x14ac:dyDescent="0.25">
      <c r="A368" s="2" t="s">
        <v>376</v>
      </c>
      <c r="B368" s="1" t="s">
        <v>391</v>
      </c>
      <c r="C368" s="2" t="s">
        <v>405</v>
      </c>
    </row>
    <row r="369" spans="1:3" ht="30" x14ac:dyDescent="0.25">
      <c r="A369" s="2" t="s">
        <v>376</v>
      </c>
      <c r="B369" s="1" t="s">
        <v>391</v>
      </c>
      <c r="C369" s="2" t="s">
        <v>406</v>
      </c>
    </row>
    <row r="370" spans="1:3" ht="30" x14ac:dyDescent="0.25">
      <c r="A370" s="2" t="s">
        <v>376</v>
      </c>
      <c r="B370" s="1" t="s">
        <v>391</v>
      </c>
      <c r="C370" s="2" t="s">
        <v>407</v>
      </c>
    </row>
    <row r="371" spans="1:3" ht="30" x14ac:dyDescent="0.25">
      <c r="A371" s="2" t="s">
        <v>376</v>
      </c>
      <c r="B371" s="1" t="s">
        <v>391</v>
      </c>
      <c r="C371" s="2" t="s">
        <v>408</v>
      </c>
    </row>
    <row r="372" spans="1:3" ht="30" x14ac:dyDescent="0.25">
      <c r="A372" s="2" t="s">
        <v>376</v>
      </c>
      <c r="B372" s="1" t="s">
        <v>391</v>
      </c>
      <c r="C372" s="2" t="s">
        <v>409</v>
      </c>
    </row>
    <row r="373" spans="1:3" ht="30" x14ac:dyDescent="0.25">
      <c r="A373" s="2" t="s">
        <v>376</v>
      </c>
      <c r="B373" s="1" t="s">
        <v>391</v>
      </c>
      <c r="C373" s="2" t="s">
        <v>410</v>
      </c>
    </row>
    <row r="374" spans="1:3" ht="30" x14ac:dyDescent="0.25">
      <c r="A374" s="2" t="s">
        <v>376</v>
      </c>
      <c r="B374" s="1" t="s">
        <v>391</v>
      </c>
      <c r="C374" s="2" t="s">
        <v>411</v>
      </c>
    </row>
    <row r="375" spans="1:3" ht="30" x14ac:dyDescent="0.25">
      <c r="A375" s="2" t="s">
        <v>376</v>
      </c>
      <c r="B375" s="1" t="s">
        <v>391</v>
      </c>
      <c r="C375" s="2" t="s">
        <v>412</v>
      </c>
    </row>
    <row r="376" spans="1:3" ht="30" x14ac:dyDescent="0.25">
      <c r="A376" s="2" t="s">
        <v>376</v>
      </c>
      <c r="B376" s="1" t="s">
        <v>391</v>
      </c>
      <c r="C376" s="2" t="s">
        <v>413</v>
      </c>
    </row>
    <row r="377" spans="1:3" ht="30" x14ac:dyDescent="0.25">
      <c r="A377" s="2" t="s">
        <v>376</v>
      </c>
      <c r="B377" s="1" t="s">
        <v>391</v>
      </c>
      <c r="C377" s="2" t="s">
        <v>414</v>
      </c>
    </row>
    <row r="378" spans="1:3" ht="30" x14ac:dyDescent="0.25">
      <c r="A378" s="2" t="s">
        <v>376</v>
      </c>
      <c r="B378" s="1" t="s">
        <v>391</v>
      </c>
      <c r="C378" s="2" t="s">
        <v>415</v>
      </c>
    </row>
    <row r="379" spans="1:3" ht="30" x14ac:dyDescent="0.25">
      <c r="A379" s="2" t="s">
        <v>376</v>
      </c>
      <c r="B379" s="1" t="s">
        <v>391</v>
      </c>
      <c r="C379" s="2" t="s">
        <v>416</v>
      </c>
    </row>
    <row r="380" spans="1:3" ht="30" x14ac:dyDescent="0.25">
      <c r="A380" s="2" t="s">
        <v>376</v>
      </c>
      <c r="B380" s="1" t="s">
        <v>391</v>
      </c>
      <c r="C380" s="2" t="s">
        <v>417</v>
      </c>
    </row>
    <row r="381" spans="1:3" ht="30" x14ac:dyDescent="0.25">
      <c r="A381" s="2" t="s">
        <v>376</v>
      </c>
      <c r="B381" s="1" t="s">
        <v>391</v>
      </c>
      <c r="C381" s="2" t="s">
        <v>418</v>
      </c>
    </row>
    <row r="382" spans="1:3" ht="30" x14ac:dyDescent="0.25">
      <c r="A382" s="2" t="s">
        <v>376</v>
      </c>
      <c r="B382" s="1" t="s">
        <v>391</v>
      </c>
      <c r="C382" s="2" t="s">
        <v>419</v>
      </c>
    </row>
    <row r="383" spans="1:3" ht="30" x14ac:dyDescent="0.25">
      <c r="A383" s="2" t="s">
        <v>376</v>
      </c>
      <c r="B383" s="1" t="s">
        <v>391</v>
      </c>
      <c r="C383" s="2" t="s">
        <v>420</v>
      </c>
    </row>
    <row r="384" spans="1:3" ht="30" x14ac:dyDescent="0.25">
      <c r="A384" s="2" t="s">
        <v>376</v>
      </c>
      <c r="B384" s="1" t="s">
        <v>391</v>
      </c>
      <c r="C384" s="2" t="s">
        <v>421</v>
      </c>
    </row>
    <row r="385" spans="1:3" ht="30" x14ac:dyDescent="0.25">
      <c r="A385" s="2" t="s">
        <v>376</v>
      </c>
      <c r="B385" s="1" t="s">
        <v>391</v>
      </c>
      <c r="C385" s="2" t="s">
        <v>422</v>
      </c>
    </row>
    <row r="386" spans="1:3" ht="30" x14ac:dyDescent="0.25">
      <c r="A386" s="2" t="s">
        <v>376</v>
      </c>
      <c r="B386" s="1" t="s">
        <v>391</v>
      </c>
      <c r="C386" s="2" t="s">
        <v>423</v>
      </c>
    </row>
    <row r="387" spans="1:3" ht="30" x14ac:dyDescent="0.25">
      <c r="A387" s="2" t="s">
        <v>376</v>
      </c>
      <c r="B387" s="1" t="s">
        <v>391</v>
      </c>
      <c r="C387" s="2" t="s">
        <v>424</v>
      </c>
    </row>
    <row r="388" spans="1:3" ht="30" x14ac:dyDescent="0.25">
      <c r="A388" s="2" t="s">
        <v>376</v>
      </c>
      <c r="B388" s="1" t="s">
        <v>391</v>
      </c>
      <c r="C388" s="2" t="s">
        <v>425</v>
      </c>
    </row>
    <row r="389" spans="1:3" ht="30" x14ac:dyDescent="0.25">
      <c r="A389" s="2" t="s">
        <v>376</v>
      </c>
      <c r="B389" s="1" t="s">
        <v>391</v>
      </c>
      <c r="C389" s="2" t="s">
        <v>426</v>
      </c>
    </row>
    <row r="390" spans="1:3" ht="30" x14ac:dyDescent="0.25">
      <c r="A390" s="2" t="s">
        <v>376</v>
      </c>
      <c r="B390" s="1" t="s">
        <v>391</v>
      </c>
      <c r="C390" s="2" t="s">
        <v>427</v>
      </c>
    </row>
    <row r="391" spans="1:3" ht="30" x14ac:dyDescent="0.25">
      <c r="A391" s="2" t="s">
        <v>376</v>
      </c>
      <c r="B391" s="1" t="s">
        <v>391</v>
      </c>
      <c r="C391" s="2" t="s">
        <v>428</v>
      </c>
    </row>
    <row r="392" spans="1:3" ht="30" x14ac:dyDescent="0.25">
      <c r="A392" s="2" t="s">
        <v>376</v>
      </c>
      <c r="B392" s="1" t="s">
        <v>391</v>
      </c>
      <c r="C392" s="2" t="s">
        <v>429</v>
      </c>
    </row>
    <row r="393" spans="1:3" ht="30" x14ac:dyDescent="0.25">
      <c r="A393" s="2" t="s">
        <v>376</v>
      </c>
      <c r="B393" s="1" t="s">
        <v>391</v>
      </c>
      <c r="C393" s="2" t="s">
        <v>430</v>
      </c>
    </row>
    <row r="394" spans="1:3" ht="30" x14ac:dyDescent="0.25">
      <c r="A394" s="2" t="s">
        <v>431</v>
      </c>
      <c r="B394" s="1" t="s">
        <v>432</v>
      </c>
      <c r="C394" s="2" t="s">
        <v>433</v>
      </c>
    </row>
    <row r="395" spans="1:3" ht="30" x14ac:dyDescent="0.25">
      <c r="A395" s="2" t="s">
        <v>431</v>
      </c>
      <c r="B395" s="1" t="s">
        <v>432</v>
      </c>
      <c r="C395" s="2" t="s">
        <v>434</v>
      </c>
    </row>
    <row r="396" spans="1:3" ht="30" x14ac:dyDescent="0.25">
      <c r="A396" s="2" t="s">
        <v>431</v>
      </c>
      <c r="B396" s="1" t="s">
        <v>432</v>
      </c>
      <c r="C396" s="2" t="s">
        <v>435</v>
      </c>
    </row>
    <row r="397" spans="1:3" ht="30" x14ac:dyDescent="0.25">
      <c r="A397" s="2" t="s">
        <v>431</v>
      </c>
      <c r="B397" s="1" t="s">
        <v>432</v>
      </c>
      <c r="C397" s="2" t="s">
        <v>436</v>
      </c>
    </row>
    <row r="398" spans="1:3" ht="30" x14ac:dyDescent="0.25">
      <c r="A398" s="2" t="s">
        <v>431</v>
      </c>
      <c r="B398" s="1" t="s">
        <v>432</v>
      </c>
      <c r="C398" s="2" t="s">
        <v>53</v>
      </c>
    </row>
    <row r="399" spans="1:3" ht="30" x14ac:dyDescent="0.25">
      <c r="A399" s="2" t="s">
        <v>431</v>
      </c>
      <c r="B399" s="1" t="s">
        <v>437</v>
      </c>
      <c r="C399" s="2" t="s">
        <v>438</v>
      </c>
    </row>
    <row r="400" spans="1:3" ht="30" x14ac:dyDescent="0.25">
      <c r="A400" s="2" t="s">
        <v>431</v>
      </c>
      <c r="B400" s="1" t="s">
        <v>437</v>
      </c>
      <c r="C400" s="2" t="s">
        <v>439</v>
      </c>
    </row>
    <row r="401" spans="1:3" ht="30" x14ac:dyDescent="0.25">
      <c r="A401" s="2" t="s">
        <v>431</v>
      </c>
      <c r="B401" s="1" t="s">
        <v>437</v>
      </c>
      <c r="C401" s="2" t="s">
        <v>53</v>
      </c>
    </row>
    <row r="402" spans="1:3" ht="30" x14ac:dyDescent="0.25">
      <c r="A402" s="2" t="s">
        <v>440</v>
      </c>
      <c r="B402" s="1" t="s">
        <v>441</v>
      </c>
      <c r="C402" s="2" t="s">
        <v>60</v>
      </c>
    </row>
    <row r="403" spans="1:3" ht="30" x14ac:dyDescent="0.25">
      <c r="A403" s="2" t="s">
        <v>440</v>
      </c>
      <c r="B403" s="1" t="s">
        <v>1008</v>
      </c>
      <c r="C403" s="2" t="s">
        <v>443</v>
      </c>
    </row>
    <row r="404" spans="1:3" ht="30" x14ac:dyDescent="0.25">
      <c r="A404" s="2" t="s">
        <v>440</v>
      </c>
      <c r="B404" s="1" t="s">
        <v>1008</v>
      </c>
      <c r="C404" s="2" t="s">
        <v>444</v>
      </c>
    </row>
    <row r="405" spans="1:3" ht="30" x14ac:dyDescent="0.25">
      <c r="A405" s="2" t="s">
        <v>440</v>
      </c>
      <c r="B405" s="1" t="s">
        <v>445</v>
      </c>
      <c r="C405" s="2" t="s">
        <v>446</v>
      </c>
    </row>
    <row r="406" spans="1:3" ht="30" x14ac:dyDescent="0.25">
      <c r="A406" s="2" t="s">
        <v>440</v>
      </c>
      <c r="B406" s="1" t="s">
        <v>445</v>
      </c>
      <c r="C406" s="2" t="s">
        <v>447</v>
      </c>
    </row>
    <row r="407" spans="1:3" ht="30" x14ac:dyDescent="0.25">
      <c r="A407" s="2" t="s">
        <v>440</v>
      </c>
      <c r="B407" s="1" t="s">
        <v>445</v>
      </c>
      <c r="C407" s="2" t="s">
        <v>448</v>
      </c>
    </row>
    <row r="408" spans="1:3" ht="30" x14ac:dyDescent="0.25">
      <c r="A408" s="2" t="s">
        <v>440</v>
      </c>
      <c r="B408" s="1" t="s">
        <v>445</v>
      </c>
      <c r="C408" s="2" t="s">
        <v>449</v>
      </c>
    </row>
    <row r="409" spans="1:3" x14ac:dyDescent="0.25">
      <c r="A409" s="2" t="s">
        <v>450</v>
      </c>
      <c r="B409" s="1" t="s">
        <v>451</v>
      </c>
      <c r="C409" s="2" t="s">
        <v>452</v>
      </c>
    </row>
    <row r="410" spans="1:3" x14ac:dyDescent="0.25">
      <c r="A410" s="2" t="s">
        <v>450</v>
      </c>
      <c r="B410" s="1" t="s">
        <v>451</v>
      </c>
      <c r="C410" s="2" t="s">
        <v>453</v>
      </c>
    </row>
    <row r="411" spans="1:3" x14ac:dyDescent="0.25">
      <c r="A411" s="2" t="s">
        <v>450</v>
      </c>
      <c r="B411" s="1" t="s">
        <v>454</v>
      </c>
      <c r="C411" s="2" t="s">
        <v>455</v>
      </c>
    </row>
    <row r="412" spans="1:3" x14ac:dyDescent="0.25">
      <c r="A412" s="2" t="s">
        <v>450</v>
      </c>
      <c r="B412" s="1" t="s">
        <v>454</v>
      </c>
      <c r="C412" s="2" t="s">
        <v>456</v>
      </c>
    </row>
    <row r="413" spans="1:3" x14ac:dyDescent="0.25">
      <c r="A413" s="2" t="s">
        <v>450</v>
      </c>
      <c r="B413" s="1" t="s">
        <v>454</v>
      </c>
      <c r="C413" s="2" t="s">
        <v>457</v>
      </c>
    </row>
    <row r="414" spans="1:3" x14ac:dyDescent="0.25">
      <c r="A414" s="2" t="s">
        <v>450</v>
      </c>
      <c r="B414" s="1" t="s">
        <v>454</v>
      </c>
      <c r="C414" s="2" t="s">
        <v>458</v>
      </c>
    </row>
    <row r="415" spans="1:3" x14ac:dyDescent="0.25">
      <c r="A415" s="2" t="s">
        <v>450</v>
      </c>
      <c r="B415" s="1" t="s">
        <v>454</v>
      </c>
      <c r="C415" s="2" t="s">
        <v>459</v>
      </c>
    </row>
    <row r="416" spans="1:3" x14ac:dyDescent="0.25">
      <c r="A416" s="2" t="s">
        <v>450</v>
      </c>
      <c r="B416" s="1" t="s">
        <v>454</v>
      </c>
      <c r="C416" s="2" t="s">
        <v>56</v>
      </c>
    </row>
    <row r="417" spans="1:3" x14ac:dyDescent="0.25">
      <c r="A417" s="2" t="s">
        <v>460</v>
      </c>
      <c r="B417" s="1" t="s">
        <v>461</v>
      </c>
      <c r="C417" s="2" t="s">
        <v>462</v>
      </c>
    </row>
    <row r="418" spans="1:3" x14ac:dyDescent="0.25">
      <c r="A418" s="2" t="s">
        <v>460</v>
      </c>
      <c r="B418" s="1" t="s">
        <v>461</v>
      </c>
      <c r="C418" s="2" t="s">
        <v>56</v>
      </c>
    </row>
    <row r="419" spans="1:3" x14ac:dyDescent="0.25">
      <c r="A419" s="2" t="s">
        <v>460</v>
      </c>
      <c r="B419" s="1" t="s">
        <v>461</v>
      </c>
      <c r="C419" s="2" t="s">
        <v>463</v>
      </c>
    </row>
    <row r="420" spans="1:3" x14ac:dyDescent="0.25">
      <c r="A420" s="2" t="s">
        <v>460</v>
      </c>
      <c r="B420" s="1" t="s">
        <v>461</v>
      </c>
      <c r="C420" s="2" t="s">
        <v>464</v>
      </c>
    </row>
    <row r="421" spans="1:3" x14ac:dyDescent="0.25">
      <c r="A421" s="2" t="s">
        <v>460</v>
      </c>
      <c r="B421" s="1" t="s">
        <v>461</v>
      </c>
      <c r="C421" s="2" t="s">
        <v>465</v>
      </c>
    </row>
    <row r="422" spans="1:3" x14ac:dyDescent="0.25">
      <c r="A422" s="2" t="s">
        <v>460</v>
      </c>
      <c r="B422" s="1" t="s">
        <v>461</v>
      </c>
      <c r="C422" s="2" t="s">
        <v>466</v>
      </c>
    </row>
    <row r="423" spans="1:3" x14ac:dyDescent="0.25">
      <c r="A423" s="2" t="s">
        <v>460</v>
      </c>
      <c r="B423" s="1" t="s">
        <v>461</v>
      </c>
      <c r="C423" s="2" t="s">
        <v>467</v>
      </c>
    </row>
    <row r="424" spans="1:3" x14ac:dyDescent="0.25">
      <c r="A424" s="2" t="s">
        <v>460</v>
      </c>
      <c r="B424" s="1" t="s">
        <v>461</v>
      </c>
      <c r="C424" s="2" t="s">
        <v>468</v>
      </c>
    </row>
    <row r="425" spans="1:3" x14ac:dyDescent="0.25">
      <c r="A425" s="2" t="s">
        <v>460</v>
      </c>
      <c r="B425" s="1" t="s">
        <v>461</v>
      </c>
      <c r="C425" s="2" t="s">
        <v>469</v>
      </c>
    </row>
    <row r="426" spans="1:3" x14ac:dyDescent="0.25">
      <c r="A426" s="2" t="s">
        <v>460</v>
      </c>
      <c r="B426" s="1" t="s">
        <v>461</v>
      </c>
      <c r="C426" s="2" t="s">
        <v>470</v>
      </c>
    </row>
    <row r="427" spans="1:3" x14ac:dyDescent="0.25">
      <c r="A427" s="2" t="s">
        <v>460</v>
      </c>
      <c r="B427" s="1" t="s">
        <v>461</v>
      </c>
      <c r="C427" s="2" t="s">
        <v>471</v>
      </c>
    </row>
    <row r="428" spans="1:3" x14ac:dyDescent="0.25">
      <c r="A428" s="2" t="s">
        <v>460</v>
      </c>
      <c r="B428" s="1" t="s">
        <v>461</v>
      </c>
      <c r="C428" s="2" t="s">
        <v>472</v>
      </c>
    </row>
    <row r="429" spans="1:3" x14ac:dyDescent="0.25">
      <c r="A429" s="2" t="s">
        <v>460</v>
      </c>
      <c r="B429" s="1" t="s">
        <v>461</v>
      </c>
      <c r="C429" s="2" t="s">
        <v>473</v>
      </c>
    </row>
    <row r="430" spans="1:3" x14ac:dyDescent="0.25">
      <c r="A430" s="2" t="s">
        <v>460</v>
      </c>
      <c r="B430" s="1" t="s">
        <v>461</v>
      </c>
      <c r="C430" s="2" t="s">
        <v>474</v>
      </c>
    </row>
    <row r="431" spans="1:3" x14ac:dyDescent="0.25">
      <c r="A431" s="2" t="s">
        <v>460</v>
      </c>
      <c r="B431" s="1" t="s">
        <v>461</v>
      </c>
      <c r="C431" s="2" t="s">
        <v>475</v>
      </c>
    </row>
    <row r="432" spans="1:3" x14ac:dyDescent="0.25">
      <c r="A432" s="2" t="s">
        <v>460</v>
      </c>
      <c r="B432" s="1" t="s">
        <v>461</v>
      </c>
      <c r="C432" s="2" t="s">
        <v>476</v>
      </c>
    </row>
    <row r="433" spans="1:3" x14ac:dyDescent="0.25">
      <c r="A433" s="2" t="s">
        <v>460</v>
      </c>
      <c r="B433" s="1" t="s">
        <v>461</v>
      </c>
      <c r="C433" s="2" t="s">
        <v>477</v>
      </c>
    </row>
    <row r="434" spans="1:3" x14ac:dyDescent="0.25">
      <c r="A434" s="2" t="s">
        <v>460</v>
      </c>
      <c r="B434" s="1" t="s">
        <v>478</v>
      </c>
      <c r="C434" s="2" t="s">
        <v>479</v>
      </c>
    </row>
    <row r="435" spans="1:3" x14ac:dyDescent="0.25">
      <c r="A435" s="2" t="s">
        <v>460</v>
      </c>
      <c r="B435" s="1" t="s">
        <v>478</v>
      </c>
      <c r="C435" s="2" t="s">
        <v>480</v>
      </c>
    </row>
    <row r="436" spans="1:3" x14ac:dyDescent="0.25">
      <c r="A436" s="2" t="s">
        <v>460</v>
      </c>
      <c r="B436" s="1" t="s">
        <v>478</v>
      </c>
      <c r="C436" s="2" t="s">
        <v>481</v>
      </c>
    </row>
    <row r="437" spans="1:3" x14ac:dyDescent="0.25">
      <c r="A437" s="2" t="s">
        <v>460</v>
      </c>
      <c r="B437" s="1" t="s">
        <v>478</v>
      </c>
      <c r="C437" s="2" t="s">
        <v>482</v>
      </c>
    </row>
    <row r="438" spans="1:3" x14ac:dyDescent="0.25">
      <c r="A438" s="2" t="s">
        <v>460</v>
      </c>
      <c r="B438" s="1" t="s">
        <v>478</v>
      </c>
      <c r="C438" s="2" t="s">
        <v>483</v>
      </c>
    </row>
    <row r="439" spans="1:3" x14ac:dyDescent="0.25">
      <c r="A439" s="2" t="s">
        <v>460</v>
      </c>
      <c r="B439" s="1" t="s">
        <v>478</v>
      </c>
      <c r="C439" s="2" t="s">
        <v>484</v>
      </c>
    </row>
    <row r="440" spans="1:3" x14ac:dyDescent="0.25">
      <c r="A440" s="2" t="s">
        <v>460</v>
      </c>
      <c r="B440" s="1" t="s">
        <v>478</v>
      </c>
      <c r="C440" s="2" t="s">
        <v>56</v>
      </c>
    </row>
    <row r="441" spans="1:3" x14ac:dyDescent="0.25">
      <c r="A441" s="2" t="s">
        <v>460</v>
      </c>
      <c r="B441" s="1" t="s">
        <v>478</v>
      </c>
      <c r="C441" s="2" t="s">
        <v>485</v>
      </c>
    </row>
    <row r="442" spans="1:3" x14ac:dyDescent="0.25">
      <c r="A442" s="2" t="s">
        <v>460</v>
      </c>
      <c r="B442" s="1" t="s">
        <v>478</v>
      </c>
      <c r="C442" s="2" t="s">
        <v>486</v>
      </c>
    </row>
    <row r="443" spans="1:3" x14ac:dyDescent="0.25">
      <c r="A443" s="2" t="s">
        <v>460</v>
      </c>
      <c r="B443" s="1" t="s">
        <v>478</v>
      </c>
      <c r="C443" s="2" t="s">
        <v>487</v>
      </c>
    </row>
    <row r="444" spans="1:3" x14ac:dyDescent="0.25">
      <c r="A444" s="2" t="s">
        <v>460</v>
      </c>
      <c r="B444" s="1" t="s">
        <v>478</v>
      </c>
      <c r="C444" s="2" t="s">
        <v>488</v>
      </c>
    </row>
    <row r="445" spans="1:3" x14ac:dyDescent="0.25">
      <c r="A445" s="2" t="s">
        <v>460</v>
      </c>
      <c r="B445" s="1" t="s">
        <v>557</v>
      </c>
      <c r="C445" s="2" t="s">
        <v>590</v>
      </c>
    </row>
    <row r="446" spans="1:3" x14ac:dyDescent="0.25">
      <c r="A446" s="2" t="s">
        <v>460</v>
      </c>
      <c r="B446" s="1" t="s">
        <v>557</v>
      </c>
      <c r="C446" s="2" t="s">
        <v>558</v>
      </c>
    </row>
    <row r="447" spans="1:3" x14ac:dyDescent="0.25">
      <c r="A447" s="2" t="s">
        <v>460</v>
      </c>
      <c r="B447" s="1" t="s">
        <v>557</v>
      </c>
      <c r="C447" s="2" t="s">
        <v>559</v>
      </c>
    </row>
    <row r="448" spans="1:3" x14ac:dyDescent="0.25">
      <c r="A448" s="2" t="s">
        <v>460</v>
      </c>
      <c r="B448" s="1" t="s">
        <v>557</v>
      </c>
      <c r="C448" s="2" t="s">
        <v>56</v>
      </c>
    </row>
    <row r="449" spans="1:3" x14ac:dyDescent="0.25">
      <c r="A449" s="2" t="s">
        <v>460</v>
      </c>
      <c r="B449" s="1" t="s">
        <v>557</v>
      </c>
      <c r="C449" s="2" t="s">
        <v>560</v>
      </c>
    </row>
    <row r="450" spans="1:3" x14ac:dyDescent="0.25">
      <c r="A450" s="2" t="s">
        <v>460</v>
      </c>
      <c r="B450" s="1" t="s">
        <v>557</v>
      </c>
      <c r="C450" s="2" t="s">
        <v>561</v>
      </c>
    </row>
    <row r="451" spans="1:3" x14ac:dyDescent="0.25">
      <c r="A451" s="2" t="s">
        <v>460</v>
      </c>
      <c r="B451" s="1" t="s">
        <v>557</v>
      </c>
      <c r="C451" s="2" t="s">
        <v>562</v>
      </c>
    </row>
    <row r="452" spans="1:3" x14ac:dyDescent="0.25">
      <c r="A452" s="2" t="s">
        <v>460</v>
      </c>
      <c r="B452" s="1" t="s">
        <v>557</v>
      </c>
      <c r="C452" s="2" t="s">
        <v>563</v>
      </c>
    </row>
    <row r="453" spans="1:3" x14ac:dyDescent="0.25">
      <c r="A453" s="2" t="s">
        <v>460</v>
      </c>
      <c r="B453" s="1" t="s">
        <v>557</v>
      </c>
      <c r="C453" s="2" t="s">
        <v>564</v>
      </c>
    </row>
    <row r="454" spans="1:3" x14ac:dyDescent="0.25">
      <c r="A454" s="2" t="s">
        <v>460</v>
      </c>
      <c r="B454" s="1" t="s">
        <v>557</v>
      </c>
      <c r="C454" s="2" t="s">
        <v>565</v>
      </c>
    </row>
    <row r="455" spans="1:3" x14ac:dyDescent="0.25">
      <c r="A455" s="2" t="s">
        <v>460</v>
      </c>
      <c r="B455" s="1" t="s">
        <v>557</v>
      </c>
      <c r="C455" s="2" t="s">
        <v>566</v>
      </c>
    </row>
    <row r="456" spans="1:3" x14ac:dyDescent="0.25">
      <c r="A456" s="2" t="s">
        <v>460</v>
      </c>
      <c r="B456" s="1" t="s">
        <v>557</v>
      </c>
      <c r="C456" s="2" t="s">
        <v>567</v>
      </c>
    </row>
    <row r="457" spans="1:3" x14ac:dyDescent="0.25">
      <c r="A457" s="2" t="s">
        <v>460</v>
      </c>
      <c r="B457" s="1" t="s">
        <v>557</v>
      </c>
      <c r="C457" s="2" t="s">
        <v>568</v>
      </c>
    </row>
    <row r="458" spans="1:3" x14ac:dyDescent="0.25">
      <c r="A458" s="2" t="s">
        <v>460</v>
      </c>
      <c r="B458" s="1" t="s">
        <v>557</v>
      </c>
      <c r="C458" s="2" t="s">
        <v>569</v>
      </c>
    </row>
    <row r="459" spans="1:3" x14ac:dyDescent="0.25">
      <c r="A459" s="2" t="s">
        <v>460</v>
      </c>
      <c r="B459" s="1" t="s">
        <v>557</v>
      </c>
      <c r="C459" s="2" t="s">
        <v>570</v>
      </c>
    </row>
    <row r="460" spans="1:3" x14ac:dyDescent="0.25">
      <c r="A460" s="2" t="s">
        <v>460</v>
      </c>
      <c r="B460" s="1" t="s">
        <v>557</v>
      </c>
      <c r="C460" s="2" t="s">
        <v>571</v>
      </c>
    </row>
    <row r="461" spans="1:3" x14ac:dyDescent="0.25">
      <c r="A461" s="2" t="s">
        <v>460</v>
      </c>
      <c r="B461" s="1" t="s">
        <v>557</v>
      </c>
      <c r="C461" s="2" t="s">
        <v>572</v>
      </c>
    </row>
    <row r="462" spans="1:3" x14ac:dyDescent="0.25">
      <c r="A462" s="2" t="s">
        <v>460</v>
      </c>
      <c r="B462" s="1" t="s">
        <v>557</v>
      </c>
      <c r="C462" s="2" t="s">
        <v>573</v>
      </c>
    </row>
    <row r="463" spans="1:3" x14ac:dyDescent="0.25">
      <c r="A463" s="2" t="s">
        <v>460</v>
      </c>
      <c r="B463" s="1" t="s">
        <v>557</v>
      </c>
      <c r="C463" s="2" t="s">
        <v>574</v>
      </c>
    </row>
    <row r="464" spans="1:3" x14ac:dyDescent="0.25">
      <c r="A464" s="2" t="s">
        <v>460</v>
      </c>
      <c r="B464" s="1" t="s">
        <v>557</v>
      </c>
      <c r="C464" s="2" t="s">
        <v>575</v>
      </c>
    </row>
    <row r="465" spans="1:3" x14ac:dyDescent="0.25">
      <c r="A465" s="2" t="s">
        <v>460</v>
      </c>
      <c r="B465" s="1" t="s">
        <v>557</v>
      </c>
      <c r="C465" s="2" t="s">
        <v>576</v>
      </c>
    </row>
    <row r="466" spans="1:3" x14ac:dyDescent="0.25">
      <c r="A466" s="2" t="s">
        <v>460</v>
      </c>
      <c r="B466" s="1" t="s">
        <v>557</v>
      </c>
      <c r="C466" s="2" t="s">
        <v>577</v>
      </c>
    </row>
    <row r="467" spans="1:3" x14ac:dyDescent="0.25">
      <c r="A467" s="2" t="s">
        <v>460</v>
      </c>
      <c r="B467" s="1" t="s">
        <v>557</v>
      </c>
      <c r="C467" s="2" t="s">
        <v>578</v>
      </c>
    </row>
    <row r="468" spans="1:3" x14ac:dyDescent="0.25">
      <c r="A468" s="2" t="s">
        <v>460</v>
      </c>
      <c r="B468" s="1" t="s">
        <v>557</v>
      </c>
      <c r="C468" s="2" t="s">
        <v>579</v>
      </c>
    </row>
    <row r="469" spans="1:3" x14ac:dyDescent="0.25">
      <c r="A469" s="2" t="s">
        <v>460</v>
      </c>
      <c r="B469" s="1" t="s">
        <v>557</v>
      </c>
      <c r="C469" s="2" t="s">
        <v>580</v>
      </c>
    </row>
    <row r="470" spans="1:3" x14ac:dyDescent="0.25">
      <c r="A470" s="2" t="s">
        <v>460</v>
      </c>
      <c r="B470" s="1" t="s">
        <v>557</v>
      </c>
      <c r="C470" s="2" t="s">
        <v>581</v>
      </c>
    </row>
    <row r="471" spans="1:3" x14ac:dyDescent="0.25">
      <c r="A471" s="2" t="s">
        <v>460</v>
      </c>
      <c r="B471" s="1" t="s">
        <v>557</v>
      </c>
      <c r="C471" s="2" t="s">
        <v>1055</v>
      </c>
    </row>
    <row r="472" spans="1:3" x14ac:dyDescent="0.25">
      <c r="A472" s="2" t="s">
        <v>460</v>
      </c>
      <c r="B472" s="1" t="s">
        <v>557</v>
      </c>
      <c r="C472" s="2" t="s">
        <v>583</v>
      </c>
    </row>
    <row r="473" spans="1:3" x14ac:dyDescent="0.25">
      <c r="A473" s="2" t="s">
        <v>460</v>
      </c>
      <c r="B473" s="1" t="s">
        <v>557</v>
      </c>
      <c r="C473" s="2" t="s">
        <v>584</v>
      </c>
    </row>
    <row r="474" spans="1:3" x14ac:dyDescent="0.25">
      <c r="A474" s="2" t="s">
        <v>460</v>
      </c>
      <c r="B474" s="1" t="s">
        <v>557</v>
      </c>
      <c r="C474" s="2" t="s">
        <v>585</v>
      </c>
    </row>
    <row r="475" spans="1:3" x14ac:dyDescent="0.25">
      <c r="A475" s="2" t="s">
        <v>460</v>
      </c>
      <c r="B475" s="1" t="s">
        <v>557</v>
      </c>
      <c r="C475" s="2" t="s">
        <v>586</v>
      </c>
    </row>
    <row r="476" spans="1:3" x14ac:dyDescent="0.25">
      <c r="A476" s="2" t="s">
        <v>460</v>
      </c>
      <c r="B476" s="1" t="s">
        <v>557</v>
      </c>
      <c r="C476" s="2" t="s">
        <v>587</v>
      </c>
    </row>
    <row r="477" spans="1:3" x14ac:dyDescent="0.25">
      <c r="A477" s="2" t="s">
        <v>460</v>
      </c>
      <c r="B477" s="1" t="s">
        <v>557</v>
      </c>
      <c r="C477" s="2" t="s">
        <v>592</v>
      </c>
    </row>
    <row r="478" spans="1:3" x14ac:dyDescent="0.25">
      <c r="A478" s="2" t="s">
        <v>460</v>
      </c>
      <c r="B478" s="1" t="s">
        <v>557</v>
      </c>
      <c r="C478" s="2" t="s">
        <v>591</v>
      </c>
    </row>
    <row r="479" spans="1:3" x14ac:dyDescent="0.25">
      <c r="A479" s="2" t="s">
        <v>460</v>
      </c>
      <c r="B479" s="1" t="s">
        <v>557</v>
      </c>
      <c r="C479" s="2" t="s">
        <v>588</v>
      </c>
    </row>
    <row r="480" spans="1:3" x14ac:dyDescent="0.25">
      <c r="A480" s="2" t="s">
        <v>460</v>
      </c>
      <c r="B480" s="1" t="s">
        <v>557</v>
      </c>
      <c r="C480" s="2" t="s">
        <v>589</v>
      </c>
    </row>
    <row r="481" spans="1:3" x14ac:dyDescent="0.25">
      <c r="A481" s="2" t="s">
        <v>460</v>
      </c>
      <c r="B481" s="1" t="s">
        <v>489</v>
      </c>
      <c r="C481" s="2" t="s">
        <v>490</v>
      </c>
    </row>
    <row r="482" spans="1:3" x14ac:dyDescent="0.25">
      <c r="A482" s="2" t="s">
        <v>460</v>
      </c>
      <c r="B482" s="1" t="s">
        <v>489</v>
      </c>
      <c r="C482" s="2" t="s">
        <v>491</v>
      </c>
    </row>
    <row r="483" spans="1:3" x14ac:dyDescent="0.25">
      <c r="A483" s="2" t="s">
        <v>460</v>
      </c>
      <c r="B483" s="1" t="s">
        <v>489</v>
      </c>
      <c r="C483" s="2" t="s">
        <v>492</v>
      </c>
    </row>
    <row r="484" spans="1:3" x14ac:dyDescent="0.25">
      <c r="A484" s="2" t="s">
        <v>460</v>
      </c>
      <c r="B484" s="1" t="s">
        <v>489</v>
      </c>
      <c r="C484" s="2" t="s">
        <v>493</v>
      </c>
    </row>
    <row r="485" spans="1:3" x14ac:dyDescent="0.25">
      <c r="A485" s="2" t="s">
        <v>460</v>
      </c>
      <c r="B485" s="1" t="s">
        <v>489</v>
      </c>
      <c r="C485" s="2" t="s">
        <v>494</v>
      </c>
    </row>
    <row r="486" spans="1:3" x14ac:dyDescent="0.25">
      <c r="A486" s="2" t="s">
        <v>460</v>
      </c>
      <c r="B486" s="1" t="s">
        <v>489</v>
      </c>
      <c r="C486" s="2" t="s">
        <v>495</v>
      </c>
    </row>
    <row r="487" spans="1:3" x14ac:dyDescent="0.25">
      <c r="A487" s="2" t="s">
        <v>460</v>
      </c>
      <c r="B487" s="1" t="s">
        <v>489</v>
      </c>
      <c r="C487" s="2" t="s">
        <v>498</v>
      </c>
    </row>
    <row r="488" spans="1:3" x14ac:dyDescent="0.25">
      <c r="A488" s="2" t="s">
        <v>460</v>
      </c>
      <c r="B488" s="1" t="s">
        <v>489</v>
      </c>
      <c r="C488" s="2" t="s">
        <v>496</v>
      </c>
    </row>
    <row r="489" spans="1:3" x14ac:dyDescent="0.25">
      <c r="A489" s="2" t="s">
        <v>460</v>
      </c>
      <c r="B489" s="1" t="s">
        <v>489</v>
      </c>
      <c r="C489" s="2" t="s">
        <v>497</v>
      </c>
    </row>
    <row r="490" spans="1:3" x14ac:dyDescent="0.25">
      <c r="A490" s="2" t="s">
        <v>460</v>
      </c>
      <c r="B490" s="1" t="s">
        <v>1000</v>
      </c>
      <c r="C490" s="2" t="s">
        <v>500</v>
      </c>
    </row>
    <row r="491" spans="1:3" x14ac:dyDescent="0.25">
      <c r="A491" s="2" t="s">
        <v>460</v>
      </c>
      <c r="B491" s="1" t="s">
        <v>1000</v>
      </c>
      <c r="C491" s="2" t="s">
        <v>501</v>
      </c>
    </row>
    <row r="492" spans="1:3" x14ac:dyDescent="0.25">
      <c r="A492" s="2" t="s">
        <v>460</v>
      </c>
      <c r="B492" s="1" t="s">
        <v>1000</v>
      </c>
      <c r="C492" s="2" t="s">
        <v>1051</v>
      </c>
    </row>
    <row r="493" spans="1:3" x14ac:dyDescent="0.25">
      <c r="A493" s="2" t="s">
        <v>460</v>
      </c>
      <c r="B493" s="1" t="s">
        <v>1000</v>
      </c>
      <c r="C493" s="2" t="s">
        <v>503</v>
      </c>
    </row>
    <row r="494" spans="1:3" x14ac:dyDescent="0.25">
      <c r="A494" s="2" t="s">
        <v>460</v>
      </c>
      <c r="B494" s="1" t="s">
        <v>1001</v>
      </c>
      <c r="C494" s="2" t="s">
        <v>505</v>
      </c>
    </row>
    <row r="495" spans="1:3" x14ac:dyDescent="0.25">
      <c r="A495" s="2" t="s">
        <v>460</v>
      </c>
      <c r="B495" s="1" t="s">
        <v>1001</v>
      </c>
      <c r="C495" s="2" t="s">
        <v>507</v>
      </c>
    </row>
    <row r="496" spans="1:3" x14ac:dyDescent="0.25">
      <c r="A496" s="2" t="s">
        <v>460</v>
      </c>
      <c r="B496" s="1" t="s">
        <v>1001</v>
      </c>
      <c r="C496" s="2" t="s">
        <v>506</v>
      </c>
    </row>
    <row r="497" spans="1:3" x14ac:dyDescent="0.25">
      <c r="A497" s="2" t="s">
        <v>460</v>
      </c>
      <c r="B497" s="1" t="s">
        <v>1002</v>
      </c>
      <c r="C497" s="2" t="s">
        <v>513</v>
      </c>
    </row>
    <row r="498" spans="1:3" x14ac:dyDescent="0.25">
      <c r="A498" s="2" t="s">
        <v>460</v>
      </c>
      <c r="B498" s="1" t="s">
        <v>1002</v>
      </c>
      <c r="C498" s="2" t="s">
        <v>509</v>
      </c>
    </row>
    <row r="499" spans="1:3" x14ac:dyDescent="0.25">
      <c r="A499" s="2" t="s">
        <v>460</v>
      </c>
      <c r="B499" s="1" t="s">
        <v>1002</v>
      </c>
      <c r="C499" s="2" t="s">
        <v>510</v>
      </c>
    </row>
    <row r="500" spans="1:3" x14ac:dyDescent="0.25">
      <c r="A500" s="2" t="s">
        <v>460</v>
      </c>
      <c r="B500" s="1" t="s">
        <v>1002</v>
      </c>
      <c r="C500" s="2" t="s">
        <v>517</v>
      </c>
    </row>
    <row r="501" spans="1:3" x14ac:dyDescent="0.25">
      <c r="A501" s="2" t="s">
        <v>460</v>
      </c>
      <c r="B501" s="1" t="s">
        <v>1002</v>
      </c>
      <c r="C501" s="2" t="s">
        <v>875</v>
      </c>
    </row>
    <row r="502" spans="1:3" x14ac:dyDescent="0.25">
      <c r="A502" s="2" t="s">
        <v>460</v>
      </c>
      <c r="B502" s="1" t="s">
        <v>1002</v>
      </c>
      <c r="C502" s="2" t="s">
        <v>516</v>
      </c>
    </row>
    <row r="503" spans="1:3" x14ac:dyDescent="0.25">
      <c r="A503" s="2" t="s">
        <v>460</v>
      </c>
      <c r="B503" s="1" t="s">
        <v>1002</v>
      </c>
      <c r="C503" s="2" t="s">
        <v>514</v>
      </c>
    </row>
    <row r="504" spans="1:3" x14ac:dyDescent="0.25">
      <c r="A504" s="2" t="s">
        <v>460</v>
      </c>
      <c r="B504" s="1" t="s">
        <v>1002</v>
      </c>
      <c r="C504" s="2" t="s">
        <v>515</v>
      </c>
    </row>
    <row r="505" spans="1:3" x14ac:dyDescent="0.25">
      <c r="A505" s="2" t="s">
        <v>460</v>
      </c>
      <c r="B505" s="1" t="s">
        <v>1002</v>
      </c>
      <c r="C505" s="2" t="s">
        <v>512</v>
      </c>
    </row>
    <row r="506" spans="1:3" x14ac:dyDescent="0.25">
      <c r="A506" s="2" t="s">
        <v>460</v>
      </c>
      <c r="B506" s="1" t="s">
        <v>518</v>
      </c>
      <c r="C506" s="2" t="s">
        <v>523</v>
      </c>
    </row>
    <row r="507" spans="1:3" x14ac:dyDescent="0.25">
      <c r="A507" s="2" t="s">
        <v>460</v>
      </c>
      <c r="B507" s="1" t="s">
        <v>518</v>
      </c>
      <c r="C507" s="2" t="s">
        <v>522</v>
      </c>
    </row>
    <row r="508" spans="1:3" x14ac:dyDescent="0.25">
      <c r="A508" s="2" t="s">
        <v>460</v>
      </c>
      <c r="B508" s="1" t="s">
        <v>518</v>
      </c>
      <c r="C508" s="2" t="s">
        <v>519</v>
      </c>
    </row>
    <row r="509" spans="1:3" x14ac:dyDescent="0.25">
      <c r="A509" s="2" t="s">
        <v>460</v>
      </c>
      <c r="B509" s="1" t="s">
        <v>518</v>
      </c>
      <c r="C509" s="2" t="s">
        <v>520</v>
      </c>
    </row>
    <row r="510" spans="1:3" x14ac:dyDescent="0.25">
      <c r="A510" s="2" t="s">
        <v>460</v>
      </c>
      <c r="B510" s="1" t="s">
        <v>518</v>
      </c>
      <c r="C510" s="2" t="s">
        <v>1052</v>
      </c>
    </row>
    <row r="511" spans="1:3" x14ac:dyDescent="0.25">
      <c r="A511" s="2" t="s">
        <v>460</v>
      </c>
      <c r="B511" s="1" t="s">
        <v>1083</v>
      </c>
      <c r="C511" s="2" t="s">
        <v>527</v>
      </c>
    </row>
    <row r="512" spans="1:3" x14ac:dyDescent="0.25">
      <c r="A512" s="2" t="s">
        <v>460</v>
      </c>
      <c r="B512" s="1" t="s">
        <v>1083</v>
      </c>
      <c r="C512" s="2" t="s">
        <v>56</v>
      </c>
    </row>
    <row r="513" spans="1:3" x14ac:dyDescent="0.25">
      <c r="A513" s="2" t="s">
        <v>460</v>
      </c>
      <c r="B513" s="1" t="s">
        <v>1083</v>
      </c>
      <c r="C513" s="2" t="s">
        <v>528</v>
      </c>
    </row>
    <row r="514" spans="1:3" x14ac:dyDescent="0.25">
      <c r="A514" s="2" t="s">
        <v>460</v>
      </c>
      <c r="B514" s="1" t="s">
        <v>1083</v>
      </c>
      <c r="C514" s="2" t="s">
        <v>529</v>
      </c>
    </row>
    <row r="515" spans="1:3" x14ac:dyDescent="0.25">
      <c r="A515" s="2" t="s">
        <v>460</v>
      </c>
      <c r="B515" s="1" t="s">
        <v>1083</v>
      </c>
      <c r="C515" s="2" t="s">
        <v>530</v>
      </c>
    </row>
    <row r="516" spans="1:3" x14ac:dyDescent="0.25">
      <c r="A516" s="2" t="s">
        <v>460</v>
      </c>
      <c r="B516" s="1" t="s">
        <v>1083</v>
      </c>
      <c r="C516" s="2" t="s">
        <v>531</v>
      </c>
    </row>
    <row r="517" spans="1:3" x14ac:dyDescent="0.25">
      <c r="A517" s="2" t="s">
        <v>460</v>
      </c>
      <c r="B517" s="1" t="s">
        <v>1083</v>
      </c>
      <c r="C517" s="2" t="s">
        <v>532</v>
      </c>
    </row>
    <row r="518" spans="1:3" x14ac:dyDescent="0.25">
      <c r="A518" s="2" t="s">
        <v>460</v>
      </c>
      <c r="B518" s="1" t="s">
        <v>1083</v>
      </c>
      <c r="C518" s="2" t="s">
        <v>533</v>
      </c>
    </row>
    <row r="519" spans="1:3" x14ac:dyDescent="0.25">
      <c r="A519" s="2" t="s">
        <v>460</v>
      </c>
      <c r="B519" s="1" t="s">
        <v>1083</v>
      </c>
      <c r="C519" s="2" t="s">
        <v>534</v>
      </c>
    </row>
    <row r="520" spans="1:3" x14ac:dyDescent="0.25">
      <c r="A520" s="2" t="s">
        <v>460</v>
      </c>
      <c r="B520" s="1" t="s">
        <v>1083</v>
      </c>
      <c r="C520" s="2" t="s">
        <v>535</v>
      </c>
    </row>
    <row r="521" spans="1:3" x14ac:dyDescent="0.25">
      <c r="A521" s="2" t="s">
        <v>460</v>
      </c>
      <c r="B521" s="1" t="s">
        <v>1083</v>
      </c>
      <c r="C521" s="2" t="s">
        <v>536</v>
      </c>
    </row>
    <row r="522" spans="1:3" x14ac:dyDescent="0.25">
      <c r="A522" s="2" t="s">
        <v>460</v>
      </c>
      <c r="B522" s="1" t="s">
        <v>1083</v>
      </c>
      <c r="C522" s="2" t="s">
        <v>537</v>
      </c>
    </row>
    <row r="523" spans="1:3" x14ac:dyDescent="0.25">
      <c r="A523" s="2" t="s">
        <v>460</v>
      </c>
      <c r="B523" s="1" t="s">
        <v>1083</v>
      </c>
      <c r="C523" s="2" t="s">
        <v>538</v>
      </c>
    </row>
    <row r="524" spans="1:3" x14ac:dyDescent="0.25">
      <c r="A524" s="2" t="s">
        <v>460</v>
      </c>
      <c r="B524" s="1" t="s">
        <v>1083</v>
      </c>
      <c r="C524" s="2" t="s">
        <v>539</v>
      </c>
    </row>
    <row r="525" spans="1:3" x14ac:dyDescent="0.25">
      <c r="A525" s="2" t="s">
        <v>460</v>
      </c>
      <c r="B525" s="1" t="s">
        <v>1083</v>
      </c>
      <c r="C525" s="2" t="s">
        <v>540</v>
      </c>
    </row>
    <row r="526" spans="1:3" x14ac:dyDescent="0.25">
      <c r="A526" s="2" t="s">
        <v>460</v>
      </c>
      <c r="B526" s="1" t="s">
        <v>1083</v>
      </c>
      <c r="C526" s="2" t="s">
        <v>541</v>
      </c>
    </row>
    <row r="527" spans="1:3" x14ac:dyDescent="0.25">
      <c r="A527" s="2" t="s">
        <v>460</v>
      </c>
      <c r="B527" s="1" t="s">
        <v>1083</v>
      </c>
      <c r="C527" s="2" t="s">
        <v>542</v>
      </c>
    </row>
    <row r="528" spans="1:3" x14ac:dyDescent="0.25">
      <c r="A528" s="2" t="s">
        <v>460</v>
      </c>
      <c r="B528" s="1" t="s">
        <v>1083</v>
      </c>
      <c r="C528" s="2" t="s">
        <v>543</v>
      </c>
    </row>
    <row r="529" spans="1:3" x14ac:dyDescent="0.25">
      <c r="A529" s="2" t="s">
        <v>460</v>
      </c>
      <c r="B529" s="1" t="s">
        <v>1083</v>
      </c>
      <c r="C529" s="2" t="s">
        <v>544</v>
      </c>
    </row>
    <row r="530" spans="1:3" x14ac:dyDescent="0.25">
      <c r="A530" s="2" t="s">
        <v>460</v>
      </c>
      <c r="B530" s="1" t="s">
        <v>1083</v>
      </c>
      <c r="C530" s="2" t="s">
        <v>545</v>
      </c>
    </row>
    <row r="531" spans="1:3" x14ac:dyDescent="0.25">
      <c r="A531" s="2" t="s">
        <v>460</v>
      </c>
      <c r="B531" s="1" t="s">
        <v>1083</v>
      </c>
      <c r="C531" s="2" t="s">
        <v>546</v>
      </c>
    </row>
    <row r="532" spans="1:3" x14ac:dyDescent="0.25">
      <c r="A532" s="2" t="s">
        <v>460</v>
      </c>
      <c r="B532" s="1" t="s">
        <v>1083</v>
      </c>
      <c r="C532" s="2" t="s">
        <v>547</v>
      </c>
    </row>
    <row r="533" spans="1:3" x14ac:dyDescent="0.25">
      <c r="A533" s="2" t="s">
        <v>460</v>
      </c>
      <c r="B533" s="1" t="s">
        <v>1083</v>
      </c>
      <c r="C533" s="2" t="s">
        <v>548</v>
      </c>
    </row>
    <row r="534" spans="1:3" x14ac:dyDescent="0.25">
      <c r="A534" s="2" t="s">
        <v>460</v>
      </c>
      <c r="B534" s="1" t="s">
        <v>1083</v>
      </c>
      <c r="C534" s="2" t="s">
        <v>549</v>
      </c>
    </row>
    <row r="535" spans="1:3" x14ac:dyDescent="0.25">
      <c r="A535" s="2" t="s">
        <v>460</v>
      </c>
      <c r="B535" s="1" t="s">
        <v>1083</v>
      </c>
      <c r="C535" s="2" t="s">
        <v>180</v>
      </c>
    </row>
    <row r="536" spans="1:3" x14ac:dyDescent="0.25">
      <c r="A536" s="2" t="s">
        <v>460</v>
      </c>
      <c r="B536" s="1" t="s">
        <v>1083</v>
      </c>
      <c r="C536" s="2" t="s">
        <v>550</v>
      </c>
    </row>
    <row r="537" spans="1:3" x14ac:dyDescent="0.25">
      <c r="A537" s="2" t="s">
        <v>460</v>
      </c>
      <c r="B537" s="1" t="s">
        <v>1083</v>
      </c>
      <c r="C537" s="2" t="s">
        <v>551</v>
      </c>
    </row>
    <row r="538" spans="1:3" x14ac:dyDescent="0.25">
      <c r="A538" s="2" t="s">
        <v>460</v>
      </c>
      <c r="B538" s="1" t="s">
        <v>1083</v>
      </c>
      <c r="C538" s="2" t="s">
        <v>552</v>
      </c>
    </row>
    <row r="539" spans="1:3" x14ac:dyDescent="0.25">
      <c r="A539" s="2" t="s">
        <v>460</v>
      </c>
      <c r="B539" s="1" t="s">
        <v>553</v>
      </c>
      <c r="C539" s="2" t="s">
        <v>554</v>
      </c>
    </row>
    <row r="540" spans="1:3" x14ac:dyDescent="0.25">
      <c r="A540" s="2" t="s">
        <v>460</v>
      </c>
      <c r="B540" s="1" t="s">
        <v>553</v>
      </c>
      <c r="C540" s="2" t="s">
        <v>56</v>
      </c>
    </row>
    <row r="541" spans="1:3" x14ac:dyDescent="0.25">
      <c r="A541" s="2" t="s">
        <v>460</v>
      </c>
      <c r="B541" s="1" t="s">
        <v>553</v>
      </c>
      <c r="C541" s="2" t="s">
        <v>555</v>
      </c>
    </row>
    <row r="542" spans="1:3" x14ac:dyDescent="0.25">
      <c r="A542" s="2" t="s">
        <v>460</v>
      </c>
      <c r="B542" s="1" t="s">
        <v>553</v>
      </c>
      <c r="C542" s="2" t="s">
        <v>556</v>
      </c>
    </row>
    <row r="543" spans="1:3" ht="30" x14ac:dyDescent="0.25">
      <c r="A543" s="2" t="s">
        <v>593</v>
      </c>
      <c r="B543" s="1" t="s">
        <v>1084</v>
      </c>
      <c r="C543" s="2" t="s">
        <v>595</v>
      </c>
    </row>
    <row r="544" spans="1:3" ht="30" x14ac:dyDescent="0.25">
      <c r="A544" s="2" t="s">
        <v>593</v>
      </c>
      <c r="B544" s="1" t="s">
        <v>1084</v>
      </c>
      <c r="C544" s="2" t="s">
        <v>596</v>
      </c>
    </row>
    <row r="545" spans="1:3" ht="30" x14ac:dyDescent="0.25">
      <c r="A545" s="2" t="s">
        <v>593</v>
      </c>
      <c r="B545" s="1" t="s">
        <v>1084</v>
      </c>
      <c r="C545" s="2" t="s">
        <v>597</v>
      </c>
    </row>
    <row r="546" spans="1:3" ht="30" x14ac:dyDescent="0.25">
      <c r="A546" s="2" t="s">
        <v>593</v>
      </c>
      <c r="B546" s="1" t="s">
        <v>1084</v>
      </c>
      <c r="C546" s="2" t="s">
        <v>598</v>
      </c>
    </row>
    <row r="547" spans="1:3" ht="30" x14ac:dyDescent="0.25">
      <c r="A547" s="2" t="s">
        <v>593</v>
      </c>
      <c r="B547" s="1" t="s">
        <v>1084</v>
      </c>
      <c r="C547" s="2" t="s">
        <v>599</v>
      </c>
    </row>
    <row r="548" spans="1:3" ht="30" x14ac:dyDescent="0.25">
      <c r="A548" s="2" t="s">
        <v>593</v>
      </c>
      <c r="B548" s="1" t="s">
        <v>1084</v>
      </c>
      <c r="C548" s="2" t="s">
        <v>600</v>
      </c>
    </row>
    <row r="549" spans="1:3" ht="30" x14ac:dyDescent="0.25">
      <c r="A549" s="2" t="s">
        <v>593</v>
      </c>
      <c r="B549" s="1" t="s">
        <v>1084</v>
      </c>
      <c r="C549" s="2" t="s">
        <v>601</v>
      </c>
    </row>
    <row r="550" spans="1:3" ht="30" x14ac:dyDescent="0.25">
      <c r="A550" s="2" t="s">
        <v>593</v>
      </c>
      <c r="B550" s="1" t="s">
        <v>1084</v>
      </c>
      <c r="C550" s="2" t="s">
        <v>602</v>
      </c>
    </row>
    <row r="551" spans="1:3" ht="30" x14ac:dyDescent="0.25">
      <c r="A551" s="2" t="s">
        <v>593</v>
      </c>
      <c r="B551" s="1" t="s">
        <v>1084</v>
      </c>
      <c r="C551" s="2" t="s">
        <v>603</v>
      </c>
    </row>
    <row r="552" spans="1:3" ht="30" x14ac:dyDescent="0.25">
      <c r="A552" s="2" t="s">
        <v>593</v>
      </c>
      <c r="B552" s="1" t="s">
        <v>1084</v>
      </c>
      <c r="C552" s="2" t="s">
        <v>604</v>
      </c>
    </row>
    <row r="553" spans="1:3" ht="30" x14ac:dyDescent="0.25">
      <c r="A553" s="2" t="s">
        <v>593</v>
      </c>
      <c r="B553" s="1" t="s">
        <v>1084</v>
      </c>
      <c r="C553" s="2" t="s">
        <v>605</v>
      </c>
    </row>
    <row r="554" spans="1:3" ht="30" x14ac:dyDescent="0.25">
      <c r="A554" s="2" t="s">
        <v>593</v>
      </c>
      <c r="B554" s="1" t="s">
        <v>1085</v>
      </c>
      <c r="C554" s="2" t="s">
        <v>892</v>
      </c>
    </row>
    <row r="555" spans="1:3" ht="30" x14ac:dyDescent="0.25">
      <c r="A555" s="2" t="s">
        <v>593</v>
      </c>
      <c r="B555" s="1" t="s">
        <v>1085</v>
      </c>
      <c r="C555" s="2" t="s">
        <v>608</v>
      </c>
    </row>
    <row r="556" spans="1:3" ht="30" x14ac:dyDescent="0.25">
      <c r="A556" s="2" t="s">
        <v>593</v>
      </c>
      <c r="B556" s="1" t="s">
        <v>1086</v>
      </c>
      <c r="C556" s="2" t="s">
        <v>1056</v>
      </c>
    </row>
    <row r="557" spans="1:3" ht="30" x14ac:dyDescent="0.25">
      <c r="A557" s="2" t="s">
        <v>593</v>
      </c>
      <c r="B557" s="1" t="s">
        <v>1086</v>
      </c>
      <c r="C557" s="2" t="s">
        <v>611</v>
      </c>
    </row>
    <row r="558" spans="1:3" ht="30" x14ac:dyDescent="0.25">
      <c r="A558" s="2" t="s">
        <v>593</v>
      </c>
      <c r="B558" s="1" t="s">
        <v>1086</v>
      </c>
      <c r="C558" s="2" t="s">
        <v>1087</v>
      </c>
    </row>
    <row r="559" spans="1:3" ht="30" x14ac:dyDescent="0.25">
      <c r="A559" s="2" t="s">
        <v>593</v>
      </c>
      <c r="B559" s="1" t="s">
        <v>1088</v>
      </c>
      <c r="C559" s="2" t="s">
        <v>614</v>
      </c>
    </row>
    <row r="560" spans="1:3" ht="30" x14ac:dyDescent="0.25">
      <c r="A560" s="2" t="s">
        <v>593</v>
      </c>
      <c r="B560" s="1" t="s">
        <v>1088</v>
      </c>
      <c r="C560" s="2" t="s">
        <v>615</v>
      </c>
    </row>
    <row r="561" spans="1:3" ht="30" x14ac:dyDescent="0.25">
      <c r="A561" s="2" t="s">
        <v>593</v>
      </c>
      <c r="B561" s="1" t="s">
        <v>1088</v>
      </c>
      <c r="C561" s="2" t="s">
        <v>616</v>
      </c>
    </row>
    <row r="562" spans="1:3" ht="30" x14ac:dyDescent="0.25">
      <c r="A562" s="2" t="s">
        <v>593</v>
      </c>
      <c r="B562" s="1" t="s">
        <v>1088</v>
      </c>
      <c r="C562" s="2" t="s">
        <v>617</v>
      </c>
    </row>
    <row r="563" spans="1:3" ht="30" x14ac:dyDescent="0.25">
      <c r="A563" s="2" t="s">
        <v>593</v>
      </c>
      <c r="B563" s="1" t="s">
        <v>1088</v>
      </c>
      <c r="C563" s="2" t="s">
        <v>618</v>
      </c>
    </row>
    <row r="564" spans="1:3" ht="30" x14ac:dyDescent="0.25">
      <c r="A564" s="2" t="s">
        <v>593</v>
      </c>
      <c r="B564" s="1" t="s">
        <v>1088</v>
      </c>
      <c r="C564" s="2" t="s">
        <v>619</v>
      </c>
    </row>
    <row r="565" spans="1:3" ht="30" x14ac:dyDescent="0.25">
      <c r="A565" s="2" t="s">
        <v>593</v>
      </c>
      <c r="B565" s="1" t="s">
        <v>1088</v>
      </c>
      <c r="C565" s="2" t="s">
        <v>620</v>
      </c>
    </row>
    <row r="566" spans="1:3" ht="30" x14ac:dyDescent="0.25">
      <c r="A566" s="2" t="s">
        <v>593</v>
      </c>
      <c r="B566" s="1" t="s">
        <v>1088</v>
      </c>
      <c r="C566" s="2" t="s">
        <v>621</v>
      </c>
    </row>
    <row r="567" spans="1:3" ht="30" x14ac:dyDescent="0.25">
      <c r="A567" s="2" t="s">
        <v>593</v>
      </c>
      <c r="B567" s="1" t="s">
        <v>1088</v>
      </c>
      <c r="C567" s="2" t="s">
        <v>622</v>
      </c>
    </row>
    <row r="568" spans="1:3" ht="30" x14ac:dyDescent="0.25">
      <c r="A568" s="2" t="s">
        <v>593</v>
      </c>
      <c r="B568" s="1" t="s">
        <v>1088</v>
      </c>
      <c r="C568" s="2" t="s">
        <v>623</v>
      </c>
    </row>
    <row r="569" spans="1:3" ht="30" x14ac:dyDescent="0.25">
      <c r="A569" s="2" t="s">
        <v>593</v>
      </c>
      <c r="B569" s="1" t="s">
        <v>1088</v>
      </c>
      <c r="C569" s="2" t="s">
        <v>624</v>
      </c>
    </row>
    <row r="570" spans="1:3" ht="30" x14ac:dyDescent="0.25">
      <c r="A570" s="2" t="s">
        <v>593</v>
      </c>
      <c r="B570" s="1" t="s">
        <v>625</v>
      </c>
      <c r="C570" s="2" t="s">
        <v>626</v>
      </c>
    </row>
    <row r="571" spans="1:3" ht="30" x14ac:dyDescent="0.25">
      <c r="A571" s="2" t="s">
        <v>593</v>
      </c>
      <c r="B571" s="1" t="s">
        <v>627</v>
      </c>
      <c r="C571" s="2" t="s">
        <v>628</v>
      </c>
    </row>
    <row r="572" spans="1:3" ht="30" x14ac:dyDescent="0.25">
      <c r="A572" s="2" t="s">
        <v>593</v>
      </c>
      <c r="B572" s="1" t="s">
        <v>627</v>
      </c>
      <c r="C572" s="2" t="s">
        <v>629</v>
      </c>
    </row>
    <row r="573" spans="1:3" ht="30" x14ac:dyDescent="0.25">
      <c r="A573" s="2" t="s">
        <v>593</v>
      </c>
      <c r="B573" s="1" t="s">
        <v>627</v>
      </c>
      <c r="C573" s="2" t="s">
        <v>1059</v>
      </c>
    </row>
    <row r="574" spans="1:3" ht="30" x14ac:dyDescent="0.25">
      <c r="A574" s="2" t="s">
        <v>593</v>
      </c>
      <c r="B574" s="1" t="s">
        <v>631</v>
      </c>
      <c r="C574" s="2" t="s">
        <v>632</v>
      </c>
    </row>
    <row r="575" spans="1:3" ht="30" x14ac:dyDescent="0.25">
      <c r="A575" s="2" t="s">
        <v>593</v>
      </c>
      <c r="B575" s="1" t="s">
        <v>631</v>
      </c>
      <c r="C575" s="2" t="s">
        <v>633</v>
      </c>
    </row>
    <row r="576" spans="1:3" ht="30" x14ac:dyDescent="0.25">
      <c r="A576" s="2" t="s">
        <v>593</v>
      </c>
      <c r="B576" s="1" t="s">
        <v>631</v>
      </c>
      <c r="C576" s="2" t="s">
        <v>634</v>
      </c>
    </row>
    <row r="577" spans="1:3" ht="30" x14ac:dyDescent="0.25">
      <c r="A577" s="2" t="s">
        <v>593</v>
      </c>
      <c r="B577" s="1" t="s">
        <v>1089</v>
      </c>
      <c r="C577" s="2" t="s">
        <v>635</v>
      </c>
    </row>
    <row r="578" spans="1:3" ht="30" x14ac:dyDescent="0.25">
      <c r="A578" s="2" t="s">
        <v>593</v>
      </c>
      <c r="B578" s="1" t="s">
        <v>1090</v>
      </c>
      <c r="C578" s="2" t="s">
        <v>1091</v>
      </c>
    </row>
    <row r="579" spans="1:3" ht="30" x14ac:dyDescent="0.25">
      <c r="A579" s="2" t="s">
        <v>593</v>
      </c>
      <c r="B579" s="1" t="s">
        <v>1090</v>
      </c>
      <c r="C579" s="2" t="s">
        <v>1092</v>
      </c>
    </row>
    <row r="580" spans="1:3" ht="30" x14ac:dyDescent="0.25">
      <c r="A580" s="2" t="s">
        <v>593</v>
      </c>
      <c r="B580" s="1" t="s">
        <v>1090</v>
      </c>
      <c r="C580" s="2" t="s">
        <v>973</v>
      </c>
    </row>
    <row r="581" spans="1:3" ht="30" x14ac:dyDescent="0.25">
      <c r="A581" s="2" t="s">
        <v>593</v>
      </c>
      <c r="B581" s="1" t="s">
        <v>637</v>
      </c>
      <c r="C581" s="2" t="s">
        <v>638</v>
      </c>
    </row>
    <row r="582" spans="1:3" ht="30" x14ac:dyDescent="0.25">
      <c r="A582" s="2" t="s">
        <v>593</v>
      </c>
      <c r="B582" s="1" t="s">
        <v>637</v>
      </c>
      <c r="C582" s="2" t="s">
        <v>639</v>
      </c>
    </row>
    <row r="583" spans="1:3" ht="30" x14ac:dyDescent="0.25">
      <c r="A583" s="2" t="s">
        <v>593</v>
      </c>
      <c r="B583" s="1" t="s">
        <v>637</v>
      </c>
      <c r="C583" s="2" t="s">
        <v>640</v>
      </c>
    </row>
    <row r="584" spans="1:3" ht="30" x14ac:dyDescent="0.25">
      <c r="A584" s="2" t="s">
        <v>593</v>
      </c>
      <c r="B584" s="1" t="s">
        <v>637</v>
      </c>
      <c r="C584" s="2" t="s">
        <v>641</v>
      </c>
    </row>
    <row r="585" spans="1:3" ht="30" x14ac:dyDescent="0.25">
      <c r="A585" s="2" t="s">
        <v>593</v>
      </c>
      <c r="B585" s="1" t="s">
        <v>637</v>
      </c>
      <c r="C585" s="2" t="s">
        <v>642</v>
      </c>
    </row>
    <row r="586" spans="1:3" ht="30" x14ac:dyDescent="0.25">
      <c r="A586" s="2" t="s">
        <v>593</v>
      </c>
      <c r="B586" s="1" t="s">
        <v>637</v>
      </c>
      <c r="C586" s="2" t="s">
        <v>643</v>
      </c>
    </row>
    <row r="587" spans="1:3" ht="30" x14ac:dyDescent="0.25">
      <c r="A587" s="2" t="s">
        <v>593</v>
      </c>
      <c r="B587" s="1" t="s">
        <v>637</v>
      </c>
      <c r="C587" s="2" t="s">
        <v>644</v>
      </c>
    </row>
    <row r="588" spans="1:3" ht="30" x14ac:dyDescent="0.25">
      <c r="A588" s="2" t="s">
        <v>593</v>
      </c>
      <c r="B588" s="1" t="s">
        <v>1093</v>
      </c>
      <c r="C588" s="2" t="s">
        <v>646</v>
      </c>
    </row>
    <row r="589" spans="1:3" ht="30" x14ac:dyDescent="0.25">
      <c r="A589" s="2" t="s">
        <v>593</v>
      </c>
      <c r="B589" s="1" t="s">
        <v>1093</v>
      </c>
      <c r="C589" s="2" t="s">
        <v>647</v>
      </c>
    </row>
    <row r="590" spans="1:3" ht="30" x14ac:dyDescent="0.25">
      <c r="A590" s="2" t="s">
        <v>593</v>
      </c>
      <c r="B590" s="1" t="s">
        <v>1093</v>
      </c>
      <c r="C590" s="2" t="s">
        <v>648</v>
      </c>
    </row>
    <row r="591" spans="1:3" ht="30" x14ac:dyDescent="0.25">
      <c r="A591" s="2" t="s">
        <v>593</v>
      </c>
      <c r="B591" s="1" t="s">
        <v>1093</v>
      </c>
      <c r="C591" s="2" t="s">
        <v>649</v>
      </c>
    </row>
    <row r="592" spans="1:3" ht="30" x14ac:dyDescent="0.25">
      <c r="A592" s="2" t="s">
        <v>593</v>
      </c>
      <c r="B592" s="1" t="s">
        <v>1094</v>
      </c>
      <c r="C592" s="2" t="s">
        <v>1095</v>
      </c>
    </row>
    <row r="593" spans="1:3" ht="30" x14ac:dyDescent="0.25">
      <c r="A593" s="2" t="s">
        <v>593</v>
      </c>
      <c r="B593" s="1" t="s">
        <v>1094</v>
      </c>
      <c r="C593" s="2" t="s">
        <v>652</v>
      </c>
    </row>
    <row r="594" spans="1:3" ht="30" x14ac:dyDescent="0.25">
      <c r="A594" s="2" t="s">
        <v>593</v>
      </c>
      <c r="B594" s="1" t="s">
        <v>1094</v>
      </c>
      <c r="C594" s="2" t="s">
        <v>653</v>
      </c>
    </row>
    <row r="595" spans="1:3" ht="30" x14ac:dyDescent="0.25">
      <c r="A595" s="2" t="s">
        <v>593</v>
      </c>
      <c r="B595" s="1" t="s">
        <v>1094</v>
      </c>
      <c r="C595" s="2" t="s">
        <v>1061</v>
      </c>
    </row>
    <row r="596" spans="1:3" ht="30" x14ac:dyDescent="0.25">
      <c r="A596" s="2" t="s">
        <v>593</v>
      </c>
      <c r="B596" s="1" t="s">
        <v>1094</v>
      </c>
      <c r="C596" s="2" t="s">
        <v>655</v>
      </c>
    </row>
    <row r="597" spans="1:3" ht="30" x14ac:dyDescent="0.25">
      <c r="A597" s="2" t="s">
        <v>593</v>
      </c>
      <c r="B597" s="1" t="s">
        <v>1094</v>
      </c>
      <c r="C597" s="2" t="s">
        <v>656</v>
      </c>
    </row>
    <row r="598" spans="1:3" ht="30" x14ac:dyDescent="0.25">
      <c r="A598" s="2" t="s">
        <v>593</v>
      </c>
      <c r="B598" s="1" t="s">
        <v>1094</v>
      </c>
      <c r="C598" s="2" t="s">
        <v>657</v>
      </c>
    </row>
    <row r="599" spans="1:3" ht="30" x14ac:dyDescent="0.25">
      <c r="A599" s="2" t="s">
        <v>593</v>
      </c>
      <c r="B599" s="1" t="s">
        <v>1094</v>
      </c>
      <c r="C599" s="2" t="s">
        <v>1062</v>
      </c>
    </row>
    <row r="600" spans="1:3" ht="30" x14ac:dyDescent="0.25">
      <c r="A600" s="2" t="s">
        <v>593</v>
      </c>
      <c r="B600" s="1" t="s">
        <v>1094</v>
      </c>
      <c r="C600" s="2" t="s">
        <v>659</v>
      </c>
    </row>
    <row r="601" spans="1:3" ht="30" x14ac:dyDescent="0.25">
      <c r="A601" s="2" t="s">
        <v>593</v>
      </c>
      <c r="B601" s="1" t="s">
        <v>1094</v>
      </c>
      <c r="C601" s="2" t="s">
        <v>1063</v>
      </c>
    </row>
    <row r="602" spans="1:3" ht="30" x14ac:dyDescent="0.25">
      <c r="A602" s="2" t="s">
        <v>593</v>
      </c>
      <c r="B602" s="1" t="s">
        <v>1094</v>
      </c>
      <c r="C602" s="2" t="s">
        <v>661</v>
      </c>
    </row>
    <row r="603" spans="1:3" ht="30" x14ac:dyDescent="0.25">
      <c r="A603" s="2" t="s">
        <v>593</v>
      </c>
      <c r="B603" s="1" t="s">
        <v>1094</v>
      </c>
      <c r="C603" s="2" t="s">
        <v>1064</v>
      </c>
    </row>
    <row r="604" spans="1:3" ht="30" x14ac:dyDescent="0.25">
      <c r="A604" s="2" t="s">
        <v>593</v>
      </c>
      <c r="B604" s="1" t="s">
        <v>1094</v>
      </c>
      <c r="C604" s="2" t="s">
        <v>1068</v>
      </c>
    </row>
    <row r="605" spans="1:3" ht="30" x14ac:dyDescent="0.25">
      <c r="A605" s="2" t="s">
        <v>593</v>
      </c>
      <c r="B605" s="1" t="s">
        <v>1094</v>
      </c>
      <c r="C605" s="2" t="s">
        <v>664</v>
      </c>
    </row>
    <row r="606" spans="1:3" ht="30" x14ac:dyDescent="0.25">
      <c r="A606" s="2" t="s">
        <v>593</v>
      </c>
      <c r="B606" s="1" t="s">
        <v>1094</v>
      </c>
      <c r="C606" s="2" t="s">
        <v>1067</v>
      </c>
    </row>
    <row r="607" spans="1:3" ht="30" x14ac:dyDescent="0.25">
      <c r="A607" s="2" t="s">
        <v>593</v>
      </c>
      <c r="B607" s="1" t="s">
        <v>1094</v>
      </c>
      <c r="C607" s="2" t="s">
        <v>666</v>
      </c>
    </row>
    <row r="608" spans="1:3" ht="30" x14ac:dyDescent="0.25">
      <c r="A608" s="2" t="s">
        <v>593</v>
      </c>
      <c r="B608" s="1" t="s">
        <v>1094</v>
      </c>
      <c r="C608" s="2" t="s">
        <v>667</v>
      </c>
    </row>
    <row r="609" spans="1:3" ht="30" x14ac:dyDescent="0.25">
      <c r="A609" s="2" t="s">
        <v>593</v>
      </c>
      <c r="B609" s="1" t="s">
        <v>1094</v>
      </c>
      <c r="C609" s="2" t="s">
        <v>1065</v>
      </c>
    </row>
    <row r="610" spans="1:3" ht="30" x14ac:dyDescent="0.25">
      <c r="A610" s="2" t="s">
        <v>593</v>
      </c>
      <c r="B610" s="1" t="s">
        <v>1094</v>
      </c>
      <c r="C610" s="2" t="s">
        <v>669</v>
      </c>
    </row>
    <row r="611" spans="1:3" ht="30" x14ac:dyDescent="0.25">
      <c r="A611" s="2" t="s">
        <v>593</v>
      </c>
      <c r="B611" s="1" t="s">
        <v>1094</v>
      </c>
      <c r="C611" s="2" t="s">
        <v>1066</v>
      </c>
    </row>
    <row r="612" spans="1:3" ht="30" x14ac:dyDescent="0.25">
      <c r="A612" s="2" t="s">
        <v>593</v>
      </c>
      <c r="B612" s="1" t="s">
        <v>671</v>
      </c>
      <c r="C612" s="2" t="s">
        <v>191</v>
      </c>
    </row>
    <row r="613" spans="1:3" ht="30" x14ac:dyDescent="0.25">
      <c r="A613" s="2" t="s">
        <v>593</v>
      </c>
      <c r="B613" s="1" t="s">
        <v>671</v>
      </c>
      <c r="C613" s="2" t="s">
        <v>1096</v>
      </c>
    </row>
    <row r="614" spans="1:3" ht="30" x14ac:dyDescent="0.25">
      <c r="A614" s="2" t="s">
        <v>593</v>
      </c>
      <c r="B614" s="1" t="s">
        <v>671</v>
      </c>
      <c r="C614" s="2" t="s">
        <v>673</v>
      </c>
    </row>
    <row r="615" spans="1:3" ht="30" x14ac:dyDescent="0.25">
      <c r="A615" s="2" t="s">
        <v>674</v>
      </c>
      <c r="B615" s="1" t="s">
        <v>1004</v>
      </c>
      <c r="C615" s="2" t="s">
        <v>676</v>
      </c>
    </row>
    <row r="616" spans="1:3" ht="30" x14ac:dyDescent="0.25">
      <c r="A616" s="2" t="s">
        <v>674</v>
      </c>
      <c r="B616" s="1" t="s">
        <v>1004</v>
      </c>
      <c r="C616" s="2" t="s">
        <v>677</v>
      </c>
    </row>
    <row r="617" spans="1:3" ht="30" x14ac:dyDescent="0.25">
      <c r="A617" s="2" t="s">
        <v>674</v>
      </c>
      <c r="B617" s="1" t="s">
        <v>1004</v>
      </c>
      <c r="C617" s="2" t="s">
        <v>56</v>
      </c>
    </row>
    <row r="618" spans="1:3" ht="30" x14ac:dyDescent="0.25">
      <c r="A618" s="2" t="s">
        <v>674</v>
      </c>
      <c r="B618" s="1" t="s">
        <v>1005</v>
      </c>
      <c r="C618" s="2" t="s">
        <v>930</v>
      </c>
    </row>
    <row r="619" spans="1:3" ht="30" x14ac:dyDescent="0.25">
      <c r="A619" s="2" t="s">
        <v>674</v>
      </c>
      <c r="B619" s="1" t="s">
        <v>1005</v>
      </c>
      <c r="C619" s="2" t="s">
        <v>53</v>
      </c>
    </row>
    <row r="620" spans="1:3" ht="30" x14ac:dyDescent="0.25">
      <c r="A620" s="2" t="s">
        <v>674</v>
      </c>
      <c r="B620" s="1" t="s">
        <v>1005</v>
      </c>
      <c r="C620" s="2" t="s">
        <v>680</v>
      </c>
    </row>
    <row r="621" spans="1:3" ht="30" x14ac:dyDescent="0.25">
      <c r="A621" s="2" t="s">
        <v>674</v>
      </c>
      <c r="B621" s="1" t="s">
        <v>1005</v>
      </c>
      <c r="C621" s="2" t="s">
        <v>681</v>
      </c>
    </row>
    <row r="622" spans="1:3" ht="30" x14ac:dyDescent="0.25">
      <c r="A622" s="2" t="s">
        <v>674</v>
      </c>
      <c r="B622" s="1" t="s">
        <v>1005</v>
      </c>
      <c r="C622" s="2" t="s">
        <v>928</v>
      </c>
    </row>
    <row r="623" spans="1:3" ht="30" x14ac:dyDescent="0.25">
      <c r="A623" s="2" t="s">
        <v>674</v>
      </c>
      <c r="B623" s="1" t="s">
        <v>1005</v>
      </c>
      <c r="C623" s="2" t="s">
        <v>683</v>
      </c>
    </row>
    <row r="624" spans="1:3" ht="30" x14ac:dyDescent="0.25">
      <c r="A624" s="2" t="s">
        <v>674</v>
      </c>
      <c r="B624" s="1" t="s">
        <v>1005</v>
      </c>
      <c r="C624" s="2" t="s">
        <v>929</v>
      </c>
    </row>
    <row r="625" spans="1:3" ht="30" x14ac:dyDescent="0.25">
      <c r="A625" s="2" t="s">
        <v>674</v>
      </c>
      <c r="B625" s="1" t="s">
        <v>1006</v>
      </c>
      <c r="C625" s="2" t="s">
        <v>686</v>
      </c>
    </row>
    <row r="626" spans="1:3" ht="30" x14ac:dyDescent="0.25">
      <c r="A626" s="2" t="s">
        <v>674</v>
      </c>
      <c r="B626" s="1" t="s">
        <v>1006</v>
      </c>
      <c r="C626" s="2" t="s">
        <v>687</v>
      </c>
    </row>
    <row r="627" spans="1:3" ht="30" x14ac:dyDescent="0.25">
      <c r="A627" s="2" t="s">
        <v>674</v>
      </c>
      <c r="B627" s="1" t="s">
        <v>1007</v>
      </c>
      <c r="C627" s="2" t="s">
        <v>689</v>
      </c>
    </row>
    <row r="628" spans="1:3" ht="30" x14ac:dyDescent="0.25">
      <c r="A628" s="2" t="s">
        <v>674</v>
      </c>
      <c r="B628" s="1" t="s">
        <v>1007</v>
      </c>
      <c r="C628" s="2" t="s">
        <v>690</v>
      </c>
    </row>
    <row r="629" spans="1:3" ht="30" x14ac:dyDescent="0.25">
      <c r="A629" s="2" t="s">
        <v>674</v>
      </c>
      <c r="B629" s="1" t="s">
        <v>1007</v>
      </c>
      <c r="C629" s="2" t="s">
        <v>691</v>
      </c>
    </row>
    <row r="630" spans="1:3" ht="30" x14ac:dyDescent="0.25">
      <c r="A630" s="2" t="s">
        <v>674</v>
      </c>
      <c r="B630" s="1" t="s">
        <v>1007</v>
      </c>
      <c r="C630" s="2" t="s">
        <v>692</v>
      </c>
    </row>
    <row r="631" spans="1:3" x14ac:dyDescent="0.25">
      <c r="A631" s="2" t="s">
        <v>1012</v>
      </c>
      <c r="B631" s="1" t="s">
        <v>53</v>
      </c>
      <c r="C631" s="2" t="s">
        <v>53</v>
      </c>
    </row>
    <row r="632" spans="1:3" x14ac:dyDescent="0.25">
      <c r="A632" s="2" t="s">
        <v>1012</v>
      </c>
      <c r="B632" s="1" t="s">
        <v>53</v>
      </c>
      <c r="C632" s="2" t="s">
        <v>1069</v>
      </c>
    </row>
    <row r="633" spans="1:3" x14ac:dyDescent="0.25">
      <c r="A633" s="2" t="s">
        <v>1012</v>
      </c>
      <c r="B633" s="1" t="s">
        <v>695</v>
      </c>
      <c r="C633" s="2" t="s">
        <v>696</v>
      </c>
    </row>
    <row r="634" spans="1:3" x14ac:dyDescent="0.25">
      <c r="A634" s="2" t="s">
        <v>1012</v>
      </c>
      <c r="B634" s="1" t="s">
        <v>697</v>
      </c>
      <c r="C634" s="2" t="s">
        <v>698</v>
      </c>
    </row>
    <row r="635" spans="1:3" x14ac:dyDescent="0.25">
      <c r="A635" s="2" t="s">
        <v>1012</v>
      </c>
      <c r="B635" s="1" t="s">
        <v>697</v>
      </c>
      <c r="C635" s="2" t="s">
        <v>699</v>
      </c>
    </row>
    <row r="636" spans="1:3" x14ac:dyDescent="0.25">
      <c r="A636" s="2" t="s">
        <v>1012</v>
      </c>
      <c r="B636" s="1" t="s">
        <v>697</v>
      </c>
      <c r="C636" s="2" t="s">
        <v>1071</v>
      </c>
    </row>
    <row r="637" spans="1:3" x14ac:dyDescent="0.25">
      <c r="A637" s="2" t="s">
        <v>1012</v>
      </c>
      <c r="B637" s="1" t="s">
        <v>701</v>
      </c>
      <c r="C637" s="2" t="s">
        <v>702</v>
      </c>
    </row>
    <row r="638" spans="1:3" x14ac:dyDescent="0.25">
      <c r="A638" s="2" t="s">
        <v>1012</v>
      </c>
      <c r="B638" s="1" t="s">
        <v>701</v>
      </c>
      <c r="C638" s="2" t="s">
        <v>703</v>
      </c>
    </row>
    <row r="639" spans="1:3" x14ac:dyDescent="0.25">
      <c r="A639" s="2" t="s">
        <v>1012</v>
      </c>
      <c r="B639" s="1" t="s">
        <v>701</v>
      </c>
      <c r="C639" s="2" t="s">
        <v>704</v>
      </c>
    </row>
    <row r="640" spans="1:3" x14ac:dyDescent="0.25">
      <c r="A640" s="2" t="s">
        <v>1012</v>
      </c>
      <c r="B640" s="1" t="s">
        <v>701</v>
      </c>
      <c r="C640" s="2" t="s">
        <v>705</v>
      </c>
    </row>
    <row r="641" spans="1:3" x14ac:dyDescent="0.25">
      <c r="A641" s="2" t="s">
        <v>1012</v>
      </c>
      <c r="B641" s="1" t="s">
        <v>701</v>
      </c>
      <c r="C641" s="2" t="s">
        <v>706</v>
      </c>
    </row>
    <row r="642" spans="1:3" x14ac:dyDescent="0.25">
      <c r="A642" s="2" t="s">
        <v>1012</v>
      </c>
      <c r="B642" s="1" t="s">
        <v>701</v>
      </c>
      <c r="C642" s="2" t="s">
        <v>707</v>
      </c>
    </row>
    <row r="643" spans="1:3" x14ac:dyDescent="0.25">
      <c r="A643" s="2" t="s">
        <v>1012</v>
      </c>
      <c r="B643" s="1" t="s">
        <v>701</v>
      </c>
      <c r="C643" s="2" t="s">
        <v>1072</v>
      </c>
    </row>
    <row r="644" spans="1:3" x14ac:dyDescent="0.25">
      <c r="A644" s="2" t="s">
        <v>1012</v>
      </c>
      <c r="B644" s="1" t="s">
        <v>701</v>
      </c>
      <c r="C644" s="2" t="s">
        <v>709</v>
      </c>
    </row>
  </sheetData>
  <autoFilter ref="A1:C644">
    <sortState ref="A417:C542">
      <sortCondition ref="B1:B6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Alberatura merceologica BKP</vt:lpstr>
      <vt:lpstr>Mappa delle corrispondenze</vt:lpstr>
      <vt:lpstr>Percorsi di abilitazione</vt:lpstr>
      <vt:lpstr>Percorsi di abilitazione - WRK</vt:lpstr>
      <vt:lpstr>Percorsi mepa - BKP</vt:lpstr>
      <vt:lpstr>Percorsi sdapa - BKP</vt:lpstr>
      <vt:lpstr>Alberatura merceologica WRK</vt:lpstr>
      <vt:lpstr>Check Alb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Scuderi Luigi</dc:creator>
  <cp:lastModifiedBy>Barbara Campana</cp:lastModifiedBy>
  <dcterms:created xsi:type="dcterms:W3CDTF">2021-09-29T11:10:26Z</dcterms:created>
  <dcterms:modified xsi:type="dcterms:W3CDTF">2022-01-21T12:20:15Z</dcterms:modified>
</cp:coreProperties>
</file>